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is.bashtel.ru\deps\OUZ\01. ОУЗ\2017\ЕП\9.Сентябрь\Модули SFP+\"/>
    </mc:Choice>
  </mc:AlternateContent>
  <bookViews>
    <workbookView xWindow="0" yWindow="0" windowWidth="28800" windowHeight="12135"/>
  </bookViews>
  <sheets>
    <sheet name="SFP_SFP+_XFP" sheetId="4" r:id="rId1"/>
    <sheet name="price" sheetId="1" state="hidden" r:id="rId2"/>
  </sheets>
  <definedNames>
    <definedName name="_xlnm._FilterDatabase" localSheetId="1" hidden="1">price!#REF!</definedName>
    <definedName name="_xlnm._FilterDatabase" localSheetId="0" hidden="1">'SFP_SFP+_XFP'!$A$4:$G$15</definedName>
  </definedNames>
  <calcPr calcId="152511" refMode="R1C1"/>
</workbook>
</file>

<file path=xl/calcChain.xml><?xml version="1.0" encoding="utf-8"?>
<calcChain xmlns="http://schemas.openxmlformats.org/spreadsheetml/2006/main">
  <c r="F2042" i="1" l="1"/>
  <c r="F2041" i="1"/>
  <c r="F2040" i="1"/>
  <c r="F2039" i="1"/>
  <c r="F2038" i="1"/>
  <c r="F2037" i="1"/>
  <c r="F2036" i="1"/>
  <c r="F2035" i="1"/>
  <c r="F2034" i="1"/>
  <c r="F2033" i="1"/>
  <c r="F2032" i="1"/>
  <c r="F2031" i="1"/>
  <c r="F2030" i="1"/>
  <c r="F2029" i="1"/>
  <c r="F2028" i="1"/>
  <c r="F2027" i="1"/>
  <c r="F2026" i="1"/>
  <c r="F2025" i="1"/>
  <c r="F2024" i="1"/>
  <c r="F2023" i="1"/>
  <c r="F2022" i="1"/>
  <c r="F2021" i="1"/>
  <c r="F2020" i="1"/>
  <c r="F2019" i="1"/>
  <c r="F2018" i="1"/>
  <c r="F2017" i="1"/>
  <c r="F2016" i="1"/>
  <c r="F2015" i="1"/>
  <c r="F2014" i="1"/>
  <c r="F2013" i="1"/>
  <c r="F2012" i="1"/>
  <c r="F2011" i="1"/>
  <c r="F2010" i="1"/>
  <c r="F2009" i="1"/>
  <c r="F2008" i="1"/>
  <c r="F2007" i="1"/>
  <c r="F2006" i="1"/>
  <c r="F2005" i="1"/>
  <c r="F2004" i="1"/>
  <c r="F2003" i="1"/>
  <c r="F2002" i="1"/>
  <c r="F2001" i="1"/>
  <c r="F2000" i="1"/>
  <c r="F1999" i="1"/>
  <c r="F1998" i="1"/>
  <c r="F1997" i="1"/>
  <c r="F1996" i="1"/>
  <c r="F1995" i="1"/>
  <c r="F1994" i="1"/>
  <c r="F1993" i="1"/>
  <c r="F1992" i="1"/>
  <c r="F1991" i="1"/>
  <c r="F1990" i="1"/>
  <c r="F1989" i="1"/>
  <c r="F1988" i="1"/>
  <c r="F1987" i="1"/>
  <c r="F1985" i="1"/>
  <c r="F1984" i="1"/>
  <c r="F1983" i="1"/>
  <c r="F1982" i="1"/>
  <c r="F1981" i="1"/>
  <c r="F1980" i="1"/>
  <c r="F1979" i="1"/>
  <c r="F1978" i="1"/>
  <c r="F1977" i="1"/>
  <c r="F1976" i="1"/>
  <c r="F1975" i="1"/>
  <c r="F1974" i="1"/>
  <c r="F1973" i="1"/>
  <c r="F1972" i="1"/>
  <c r="F1971" i="1"/>
  <c r="F1970" i="1"/>
  <c r="F1969" i="1"/>
  <c r="F1968" i="1"/>
  <c r="F1967" i="1"/>
  <c r="F1966" i="1"/>
  <c r="F1965" i="1"/>
  <c r="F1964" i="1"/>
  <c r="F1963" i="1"/>
  <c r="F1962" i="1"/>
  <c r="F1961" i="1"/>
  <c r="F1960" i="1"/>
  <c r="F1959" i="1"/>
  <c r="F1958" i="1"/>
  <c r="F1957" i="1"/>
  <c r="F1956" i="1"/>
  <c r="F1955" i="1"/>
  <c r="F1954" i="1"/>
  <c r="F1953" i="1"/>
  <c r="F1952" i="1"/>
  <c r="F1951" i="1"/>
  <c r="F1950" i="1"/>
  <c r="F1949" i="1"/>
  <c r="F1948" i="1"/>
  <c r="F1947" i="1"/>
  <c r="F1946" i="1"/>
  <c r="F1945" i="1"/>
  <c r="F1944" i="1"/>
  <c r="F1943" i="1"/>
  <c r="F1942" i="1"/>
  <c r="F1941" i="1"/>
  <c r="F1940" i="1"/>
  <c r="F1939" i="1"/>
  <c r="F1938" i="1"/>
  <c r="F1937" i="1"/>
  <c r="F1936" i="1"/>
  <c r="F1935" i="1"/>
  <c r="F1934" i="1"/>
  <c r="F1932" i="1"/>
  <c r="F1931" i="1"/>
  <c r="F1930" i="1"/>
  <c r="F1929" i="1"/>
  <c r="F1928" i="1"/>
  <c r="F1927" i="1"/>
  <c r="F1926" i="1"/>
  <c r="F1925" i="1"/>
  <c r="F1924" i="1"/>
  <c r="F1923" i="1"/>
  <c r="F1922" i="1"/>
  <c r="F1921" i="1"/>
  <c r="F1920" i="1"/>
  <c r="F1919" i="1"/>
  <c r="F1918" i="1"/>
  <c r="F1917" i="1"/>
  <c r="F1916" i="1"/>
  <c r="F1915" i="1"/>
  <c r="F1914" i="1"/>
  <c r="F1913" i="1"/>
  <c r="F1912" i="1"/>
  <c r="F1911" i="1"/>
  <c r="F1909" i="1"/>
  <c r="F1908" i="1"/>
  <c r="F1907" i="1"/>
  <c r="F1906" i="1"/>
  <c r="F1905" i="1"/>
  <c r="F1904" i="1"/>
  <c r="F1903" i="1"/>
  <c r="F1902" i="1"/>
  <c r="F1900" i="1"/>
  <c r="F1899" i="1"/>
  <c r="F1898" i="1"/>
  <c r="F1897" i="1"/>
  <c r="F1895" i="1"/>
  <c r="F1893" i="1"/>
  <c r="F1892" i="1"/>
  <c r="F1891" i="1"/>
  <c r="F1890" i="1"/>
  <c r="F1888" i="1"/>
  <c r="F1887" i="1"/>
  <c r="F1886" i="1"/>
  <c r="F1885" i="1"/>
  <c r="F1884" i="1"/>
  <c r="F1883" i="1"/>
  <c r="F1882" i="1"/>
  <c r="F1881" i="1"/>
  <c r="F1880" i="1"/>
  <c r="F1879" i="1"/>
  <c r="F1878" i="1"/>
  <c r="F1877" i="1"/>
  <c r="F1876" i="1"/>
  <c r="F1875" i="1"/>
  <c r="F1874" i="1"/>
  <c r="F1873" i="1"/>
  <c r="F1872" i="1"/>
  <c r="F1871" i="1"/>
  <c r="F1870" i="1"/>
  <c r="F1869" i="1"/>
  <c r="F1868" i="1"/>
  <c r="F1867" i="1"/>
  <c r="F1865" i="1"/>
  <c r="F1864" i="1"/>
  <c r="F1863" i="1"/>
  <c r="F1862" i="1"/>
  <c r="F1861" i="1"/>
  <c r="F1860" i="1"/>
  <c r="F1859" i="1"/>
  <c r="F1858" i="1"/>
  <c r="F1857" i="1"/>
  <c r="F1856" i="1"/>
  <c r="F1855" i="1"/>
  <c r="F1854" i="1"/>
  <c r="F1853" i="1"/>
  <c r="F1852" i="1"/>
  <c r="F1851" i="1"/>
  <c r="F1850" i="1"/>
  <c r="F1849" i="1"/>
  <c r="F1848" i="1"/>
  <c r="F1847" i="1"/>
  <c r="F1846" i="1"/>
  <c r="F1845" i="1"/>
  <c r="F1844" i="1"/>
  <c r="F1842" i="1"/>
  <c r="F1841" i="1"/>
  <c r="F1840" i="1"/>
  <c r="F1839" i="1"/>
  <c r="F1838" i="1"/>
  <c r="F1837" i="1"/>
  <c r="F1836" i="1"/>
  <c r="F1835" i="1"/>
  <c r="F1834" i="1"/>
  <c r="F1833" i="1"/>
  <c r="F1832" i="1"/>
  <c r="F1831" i="1"/>
  <c r="F1830" i="1"/>
  <c r="F1829" i="1"/>
  <c r="F1828" i="1"/>
  <c r="F1827" i="1"/>
  <c r="F1826" i="1"/>
  <c r="F1825" i="1"/>
  <c r="F1824" i="1"/>
  <c r="F1823" i="1"/>
  <c r="F1822" i="1"/>
  <c r="F1821" i="1"/>
  <c r="F1820" i="1"/>
  <c r="F1819" i="1"/>
  <c r="F1818" i="1"/>
  <c r="F1817" i="1"/>
  <c r="F1816" i="1"/>
  <c r="F1815" i="1"/>
  <c r="F1814" i="1"/>
  <c r="F1813" i="1"/>
  <c r="F1812" i="1"/>
  <c r="F1811" i="1"/>
  <c r="F1810" i="1"/>
  <c r="F1809" i="1"/>
  <c r="F1808" i="1"/>
  <c r="F1807" i="1"/>
  <c r="F1806" i="1"/>
  <c r="F1805" i="1"/>
  <c r="F1804" i="1"/>
  <c r="F1803" i="1"/>
  <c r="F1802" i="1"/>
  <c r="F1801" i="1"/>
  <c r="F1800" i="1"/>
  <c r="F1799" i="1"/>
  <c r="F1798" i="1"/>
  <c r="F1797" i="1"/>
  <c r="F1796" i="1"/>
  <c r="F1795" i="1"/>
  <c r="F1794" i="1"/>
  <c r="F1793" i="1"/>
  <c r="F1792" i="1"/>
  <c r="F1791" i="1"/>
  <c r="F1790" i="1"/>
  <c r="F1789" i="1"/>
  <c r="F1788" i="1"/>
  <c r="F1787" i="1"/>
  <c r="F1786" i="1"/>
  <c r="F1785" i="1"/>
  <c r="F1784" i="1"/>
  <c r="F1783" i="1"/>
  <c r="F1782" i="1"/>
  <c r="F1781" i="1"/>
  <c r="F1780" i="1"/>
  <c r="F1779" i="1"/>
  <c r="F1778" i="1"/>
  <c r="F1777" i="1"/>
  <c r="F1776" i="1"/>
  <c r="F1775" i="1"/>
  <c r="F1774" i="1"/>
  <c r="F1773" i="1"/>
  <c r="F1772" i="1"/>
  <c r="F1771" i="1"/>
  <c r="F1770" i="1"/>
  <c r="F1769" i="1"/>
  <c r="F1768" i="1"/>
  <c r="F1767" i="1"/>
  <c r="F1766" i="1"/>
  <c r="F1765" i="1"/>
  <c r="F1764" i="1"/>
  <c r="F1763" i="1"/>
  <c r="F1762" i="1"/>
  <c r="F1761" i="1"/>
  <c r="F1760" i="1"/>
  <c r="F1759" i="1"/>
  <c r="F1758" i="1"/>
  <c r="F1757" i="1"/>
  <c r="F1756" i="1"/>
  <c r="F1755" i="1"/>
  <c r="F1754" i="1"/>
  <c r="F1753" i="1"/>
  <c r="F1752" i="1"/>
  <c r="F1751" i="1"/>
  <c r="F1750" i="1"/>
  <c r="F1749" i="1"/>
  <c r="F1748" i="1"/>
  <c r="F1746" i="1"/>
  <c r="F1745" i="1"/>
  <c r="F1744" i="1"/>
  <c r="F1743" i="1"/>
  <c r="F1741" i="1"/>
  <c r="F1740" i="1"/>
  <c r="F1739" i="1"/>
  <c r="F1738" i="1"/>
  <c r="F1737" i="1"/>
  <c r="F1736" i="1"/>
  <c r="F1735" i="1"/>
  <c r="F1734" i="1"/>
  <c r="F1733" i="1"/>
  <c r="F1732" i="1"/>
  <c r="F1731" i="1"/>
  <c r="F1730" i="1"/>
  <c r="F1729" i="1"/>
  <c r="F1728" i="1"/>
  <c r="F1727" i="1"/>
  <c r="F1726" i="1"/>
  <c r="F1725" i="1"/>
  <c r="F1724" i="1"/>
  <c r="F1723" i="1"/>
  <c r="F1722" i="1"/>
  <c r="F1721" i="1"/>
  <c r="F1720" i="1"/>
  <c r="F1719" i="1"/>
  <c r="F1718" i="1"/>
  <c r="F1717" i="1"/>
  <c r="F1716" i="1"/>
  <c r="F1715" i="1"/>
  <c r="F1714" i="1"/>
  <c r="F1713" i="1"/>
  <c r="F1712" i="1"/>
  <c r="F1711" i="1"/>
  <c r="F1710" i="1"/>
  <c r="F1709" i="1"/>
  <c r="F1708" i="1"/>
  <c r="F1707" i="1"/>
  <c r="F1706" i="1"/>
  <c r="F1705" i="1"/>
  <c r="F1704" i="1"/>
  <c r="F1703" i="1"/>
  <c r="F1702" i="1"/>
  <c r="F1701" i="1"/>
  <c r="F1700" i="1"/>
  <c r="F1699" i="1"/>
  <c r="F1698" i="1"/>
  <c r="F1697" i="1"/>
  <c r="F1696" i="1"/>
  <c r="F1695" i="1"/>
  <c r="F1694" i="1"/>
  <c r="F1693" i="1"/>
  <c r="F1692" i="1"/>
  <c r="F1691" i="1"/>
  <c r="F1689" i="1"/>
  <c r="F1688" i="1"/>
  <c r="F1687" i="1"/>
  <c r="F1686" i="1"/>
  <c r="F1685" i="1"/>
  <c r="F1684" i="1"/>
  <c r="F1683" i="1"/>
  <c r="F1682" i="1"/>
  <c r="F1681" i="1"/>
  <c r="F1680" i="1"/>
  <c r="F1679" i="1"/>
  <c r="F1678" i="1"/>
  <c r="F1677" i="1"/>
  <c r="F1676" i="1"/>
  <c r="F1675" i="1"/>
  <c r="F1674" i="1"/>
  <c r="F1673" i="1"/>
  <c r="F1672" i="1"/>
  <c r="F1671" i="1"/>
  <c r="F1670" i="1"/>
  <c r="F1669" i="1"/>
  <c r="F1668" i="1"/>
  <c r="F1667" i="1"/>
  <c r="F1666" i="1"/>
  <c r="F1665" i="1"/>
  <c r="F1664" i="1"/>
  <c r="F1663" i="1"/>
  <c r="F1662" i="1"/>
  <c r="F1661" i="1"/>
  <c r="F1660" i="1"/>
  <c r="F1659" i="1"/>
  <c r="F1658" i="1"/>
  <c r="F1657" i="1"/>
  <c r="F1656" i="1"/>
  <c r="F1655" i="1"/>
  <c r="F1654" i="1"/>
  <c r="F1653" i="1"/>
  <c r="F1652" i="1"/>
  <c r="F1651" i="1"/>
  <c r="F1650" i="1"/>
  <c r="F1649" i="1"/>
  <c r="F1648" i="1"/>
  <c r="F1647" i="1"/>
  <c r="F1646" i="1"/>
  <c r="F1645" i="1"/>
  <c r="F1644" i="1"/>
  <c r="F1643" i="1"/>
  <c r="F1642" i="1"/>
  <c r="F1641" i="1"/>
  <c r="F1640" i="1"/>
  <c r="F1639" i="1"/>
  <c r="F1638" i="1"/>
  <c r="F1637" i="1"/>
  <c r="F1636" i="1"/>
  <c r="F1635" i="1"/>
  <c r="F1634" i="1"/>
  <c r="F1633" i="1"/>
  <c r="F1632" i="1"/>
  <c r="F1631" i="1"/>
  <c r="F1630" i="1"/>
  <c r="F1629" i="1"/>
  <c r="F1628" i="1"/>
  <c r="F1627" i="1"/>
  <c r="F1626" i="1"/>
  <c r="F1625" i="1"/>
  <c r="F1624" i="1"/>
  <c r="F1623" i="1"/>
  <c r="F1622" i="1"/>
  <c r="F1621" i="1"/>
  <c r="F1620" i="1"/>
  <c r="F1619" i="1"/>
  <c r="F1618" i="1"/>
  <c r="F1617" i="1"/>
  <c r="F1616" i="1"/>
  <c r="F1615" i="1"/>
  <c r="F1614" i="1"/>
  <c r="F1613" i="1"/>
  <c r="F1612" i="1"/>
  <c r="F1611" i="1"/>
  <c r="F1610" i="1"/>
  <c r="F1609" i="1"/>
  <c r="F1608" i="1"/>
  <c r="F1607" i="1"/>
  <c r="F1606" i="1"/>
  <c r="F1605" i="1"/>
  <c r="F1604" i="1"/>
  <c r="F1603" i="1"/>
  <c r="F1602" i="1"/>
  <c r="F1601" i="1"/>
  <c r="F1600" i="1"/>
  <c r="F1599" i="1"/>
  <c r="F1598" i="1"/>
  <c r="F1597" i="1"/>
  <c r="F1596" i="1"/>
  <c r="F1595" i="1"/>
  <c r="F1594" i="1"/>
  <c r="F1593" i="1"/>
  <c r="F1592" i="1"/>
  <c r="F1591" i="1"/>
  <c r="F1590" i="1"/>
  <c r="F1589" i="1"/>
  <c r="F1588" i="1"/>
  <c r="F1587" i="1"/>
  <c r="F1586" i="1"/>
  <c r="F1584" i="1"/>
  <c r="F1583" i="1"/>
  <c r="F1582" i="1"/>
  <c r="F1581" i="1"/>
  <c r="F1580" i="1"/>
  <c r="F1579" i="1"/>
  <c r="F1578" i="1"/>
  <c r="F1576" i="1"/>
  <c r="F1574" i="1"/>
  <c r="F1573" i="1"/>
  <c r="F1572" i="1"/>
  <c r="F1571" i="1"/>
  <c r="F1570" i="1"/>
  <c r="F1569" i="1"/>
  <c r="F1568" i="1"/>
  <c r="F1567" i="1"/>
  <c r="F1566" i="1"/>
  <c r="F1565" i="1"/>
  <c r="F1564" i="1"/>
  <c r="F1563" i="1"/>
  <c r="F1562" i="1"/>
  <c r="F1561" i="1"/>
  <c r="F1560" i="1"/>
  <c r="F1559" i="1"/>
  <c r="F1558" i="1"/>
  <c r="F1556" i="1"/>
  <c r="F1555" i="1"/>
  <c r="F1554" i="1"/>
  <c r="F1553" i="1"/>
  <c r="F1552" i="1"/>
  <c r="F1551" i="1"/>
  <c r="F1550" i="1"/>
  <c r="F1549" i="1"/>
  <c r="F1548" i="1"/>
  <c r="F1547" i="1"/>
  <c r="F1546" i="1"/>
  <c r="F1545" i="1"/>
  <c r="F1544" i="1"/>
  <c r="F1543" i="1"/>
  <c r="F1542" i="1"/>
  <c r="F1541" i="1"/>
  <c r="F1540" i="1"/>
  <c r="F1538" i="1"/>
  <c r="F1537" i="1"/>
  <c r="F1536" i="1"/>
  <c r="F1535" i="1"/>
  <c r="F1534" i="1"/>
  <c r="F1533" i="1"/>
  <c r="F1532" i="1"/>
  <c r="F1531" i="1"/>
  <c r="F1530" i="1"/>
  <c r="F1529" i="1"/>
  <c r="F1528" i="1"/>
  <c r="F1527" i="1"/>
  <c r="F1526" i="1"/>
  <c r="F1524" i="1"/>
  <c r="F1523" i="1"/>
  <c r="F1522" i="1"/>
  <c r="F1521" i="1"/>
  <c r="F1520" i="1"/>
  <c r="F1519" i="1"/>
  <c r="F1518" i="1"/>
  <c r="F1517" i="1"/>
  <c r="F1514" i="1"/>
  <c r="F1513" i="1"/>
  <c r="F1512" i="1"/>
  <c r="F1511" i="1"/>
  <c r="F1510" i="1"/>
  <c r="F1509" i="1"/>
  <c r="F1508" i="1"/>
  <c r="F1506" i="1"/>
  <c r="F1505" i="1"/>
  <c r="F1504" i="1"/>
  <c r="F1503" i="1"/>
  <c r="F1502" i="1"/>
  <c r="F1501" i="1"/>
  <c r="F1500" i="1"/>
  <c r="F1499" i="1"/>
  <c r="F1497" i="1"/>
  <c r="F1496" i="1"/>
  <c r="F1495" i="1"/>
  <c r="F1494" i="1"/>
  <c r="F1492" i="1"/>
  <c r="F1491" i="1"/>
  <c r="F1487" i="1"/>
  <c r="F1485" i="1"/>
  <c r="F1484" i="1"/>
  <c r="F1483" i="1"/>
  <c r="F1482" i="1"/>
  <c r="F1480" i="1"/>
  <c r="F1479" i="1"/>
  <c r="F1478" i="1"/>
  <c r="F1477" i="1"/>
  <c r="F1476" i="1"/>
  <c r="F1475" i="1"/>
  <c r="F1474" i="1"/>
  <c r="F1473" i="1"/>
  <c r="F1472" i="1"/>
  <c r="F1471" i="1"/>
  <c r="F1470" i="1"/>
  <c r="F1469" i="1"/>
  <c r="F1468" i="1"/>
  <c r="F1467" i="1"/>
  <c r="F1466" i="1"/>
  <c r="F1465" i="1"/>
  <c r="F1464" i="1"/>
  <c r="F1463" i="1"/>
  <c r="F1462" i="1"/>
  <c r="F1461" i="1"/>
  <c r="F1460" i="1"/>
  <c r="F1459" i="1"/>
  <c r="F1458" i="1"/>
  <c r="F1457" i="1"/>
  <c r="F1456" i="1"/>
  <c r="F1455" i="1"/>
  <c r="F1453" i="1"/>
  <c r="F1452" i="1"/>
  <c r="F1451" i="1"/>
  <c r="F1450" i="1"/>
  <c r="F1449" i="1"/>
  <c r="F1447" i="1"/>
  <c r="F1446" i="1"/>
  <c r="Y1446" i="1" s="1"/>
  <c r="F1445" i="1"/>
  <c r="Y1445" i="1" s="1"/>
  <c r="F1444" i="1"/>
  <c r="F1443" i="1"/>
  <c r="Y1443" i="1" s="1"/>
  <c r="Y1442" i="1"/>
  <c r="F1442" i="1"/>
  <c r="F1441" i="1"/>
  <c r="Y1441" i="1" s="1"/>
  <c r="Y1440" i="1"/>
  <c r="F1440" i="1"/>
  <c r="F1439" i="1"/>
  <c r="Y1439" i="1" s="1"/>
  <c r="F1438" i="1"/>
  <c r="F1437" i="1"/>
  <c r="Y1437" i="1" s="1"/>
  <c r="F1436" i="1"/>
  <c r="Y1436" i="1" s="1"/>
  <c r="F1435" i="1"/>
  <c r="Y1435" i="1" s="1"/>
  <c r="F1434" i="1"/>
  <c r="F1433" i="1"/>
  <c r="Y1433" i="1" s="1"/>
  <c r="F1432" i="1"/>
  <c r="Y1432" i="1" s="1"/>
  <c r="F1431" i="1"/>
  <c r="Y1431" i="1" s="1"/>
  <c r="F1430" i="1"/>
  <c r="F1429" i="1"/>
  <c r="Y1429" i="1" s="1"/>
  <c r="F1428" i="1"/>
  <c r="Y1428" i="1" s="1"/>
  <c r="F1427" i="1"/>
  <c r="Y1427" i="1" s="1"/>
  <c r="F1426" i="1"/>
  <c r="F1425" i="1"/>
  <c r="F1424" i="1"/>
  <c r="Y1424" i="1" s="1"/>
  <c r="F1423" i="1"/>
  <c r="Y1423" i="1" s="1"/>
  <c r="F1422" i="1"/>
  <c r="F1421" i="1"/>
  <c r="F1420" i="1"/>
  <c r="Y1420" i="1" s="1"/>
  <c r="F1419" i="1"/>
  <c r="Y1419" i="1" s="1"/>
  <c r="F1418" i="1"/>
  <c r="F1417" i="1"/>
  <c r="F1416" i="1"/>
  <c r="Y1416" i="1" s="1"/>
  <c r="F1415" i="1"/>
  <c r="Y1415" i="1" s="1"/>
  <c r="F1414" i="1"/>
  <c r="F1413" i="1"/>
  <c r="F1412" i="1"/>
  <c r="Y1412" i="1" s="1"/>
  <c r="F1411" i="1"/>
  <c r="Y1411" i="1" s="1"/>
  <c r="F1410" i="1"/>
  <c r="Y1409" i="1"/>
  <c r="F1408" i="1"/>
  <c r="Y1408" i="1" s="1"/>
  <c r="F1407" i="1"/>
  <c r="Y1407" i="1" s="1"/>
  <c r="F1406" i="1"/>
  <c r="F1405" i="1"/>
  <c r="Y1405" i="1" s="1"/>
  <c r="F1404" i="1"/>
  <c r="Y1404" i="1" s="1"/>
  <c r="F1403" i="1"/>
  <c r="F1402" i="1"/>
  <c r="F1401" i="1"/>
  <c r="Y1401" i="1" s="1"/>
  <c r="F1400" i="1"/>
  <c r="Y1400" i="1" s="1"/>
  <c r="F1399" i="1"/>
  <c r="F1398" i="1"/>
  <c r="F1397" i="1"/>
  <c r="Y1397" i="1" s="1"/>
  <c r="F1396" i="1"/>
  <c r="Y1396" i="1" s="1"/>
  <c r="F1395" i="1"/>
  <c r="Y1395" i="1" s="1"/>
  <c r="F1394" i="1"/>
  <c r="Y1393" i="1"/>
  <c r="F1393" i="1"/>
  <c r="Y1392" i="1"/>
  <c r="F1392" i="1"/>
  <c r="F1391" i="1"/>
  <c r="F1390" i="1"/>
  <c r="Y1389" i="1"/>
  <c r="F1389" i="1"/>
  <c r="Y1388" i="1"/>
  <c r="F1388" i="1"/>
  <c r="F1387" i="1"/>
  <c r="Y1387" i="1" s="1"/>
  <c r="F1386" i="1"/>
  <c r="Y1385" i="1"/>
  <c r="F1385" i="1"/>
  <c r="Y1384" i="1"/>
  <c r="F1384" i="1"/>
  <c r="F1383" i="1"/>
  <c r="F1382" i="1"/>
  <c r="Y1381" i="1"/>
  <c r="F1381" i="1"/>
  <c r="Y1380" i="1"/>
  <c r="F1380" i="1"/>
  <c r="F1379" i="1"/>
  <c r="F1378" i="1"/>
  <c r="Y1377" i="1"/>
  <c r="F1377" i="1"/>
  <c r="Y1376" i="1"/>
  <c r="F1376" i="1"/>
  <c r="F1375" i="1"/>
  <c r="F1374" i="1"/>
  <c r="Y1373" i="1"/>
  <c r="F1373" i="1"/>
  <c r="Y1372" i="1"/>
  <c r="F1372" i="1"/>
  <c r="F1371" i="1"/>
  <c r="Y1371" i="1" s="1"/>
  <c r="F1370" i="1"/>
  <c r="Y1369" i="1"/>
  <c r="F1369" i="1"/>
  <c r="Y1368" i="1"/>
  <c r="F1368" i="1"/>
  <c r="F1367" i="1"/>
  <c r="F1366" i="1"/>
  <c r="Y1365" i="1"/>
  <c r="F1365" i="1"/>
  <c r="Y1364" i="1"/>
  <c r="F1364" i="1"/>
  <c r="F1363" i="1"/>
  <c r="F1362" i="1"/>
  <c r="Y1361" i="1"/>
  <c r="F1361" i="1"/>
  <c r="Y1360" i="1"/>
  <c r="F1360" i="1"/>
  <c r="F1359" i="1"/>
  <c r="F1358" i="1"/>
  <c r="Y1357" i="1"/>
  <c r="F1357" i="1"/>
  <c r="Y1356" i="1"/>
  <c r="F1356" i="1"/>
  <c r="Y1355" i="1"/>
  <c r="F1355" i="1"/>
  <c r="F1354" i="1"/>
  <c r="F1353" i="1"/>
  <c r="Y1353" i="1" s="1"/>
  <c r="F1352" i="1"/>
  <c r="Y1352" i="1" s="1"/>
  <c r="F1351" i="1"/>
  <c r="Y1351" i="1" s="1"/>
  <c r="F1350" i="1"/>
  <c r="F1349" i="1"/>
  <c r="F1348" i="1"/>
  <c r="Y1348" i="1" s="1"/>
  <c r="F1347" i="1"/>
  <c r="Y1347" i="1" s="1"/>
  <c r="F1346" i="1"/>
  <c r="F1345" i="1"/>
  <c r="F1344" i="1"/>
  <c r="Y1344" i="1" s="1"/>
  <c r="F1343" i="1"/>
  <c r="Y1343" i="1" s="1"/>
  <c r="F1342" i="1"/>
  <c r="F1341" i="1"/>
  <c r="F1340" i="1"/>
  <c r="Y1340" i="1" s="1"/>
  <c r="F1339" i="1"/>
  <c r="Y1339" i="1" s="1"/>
  <c r="F1338" i="1"/>
  <c r="F1337" i="1"/>
  <c r="F1336" i="1"/>
  <c r="Y1336" i="1" s="1"/>
  <c r="F1335" i="1"/>
  <c r="Y1335" i="1" s="1"/>
  <c r="Y1334" i="1"/>
  <c r="F1333" i="1"/>
  <c r="Y1333" i="1" s="1"/>
  <c r="F1332" i="1"/>
  <c r="Y1332" i="1" s="1"/>
  <c r="F1331" i="1"/>
  <c r="F1330" i="1"/>
  <c r="F1329" i="1"/>
  <c r="Y1329" i="1" s="1"/>
  <c r="F1328" i="1"/>
  <c r="Y1328" i="1" s="1"/>
  <c r="F1327" i="1"/>
  <c r="F1326" i="1"/>
  <c r="F1325" i="1"/>
  <c r="Y1325" i="1" s="1"/>
  <c r="F1324" i="1"/>
  <c r="Y1324" i="1" s="1"/>
  <c r="F1323" i="1"/>
  <c r="F1322" i="1"/>
  <c r="F1321" i="1"/>
  <c r="Y1321" i="1" s="1"/>
  <c r="F1320" i="1"/>
  <c r="Y1320" i="1" s="1"/>
  <c r="F1319" i="1"/>
  <c r="F1318" i="1"/>
  <c r="F1317" i="1"/>
  <c r="Y1317" i="1" s="1"/>
  <c r="F1316" i="1"/>
  <c r="Y1316" i="1" s="1"/>
  <c r="F1315" i="1"/>
  <c r="F1314" i="1"/>
  <c r="F1313" i="1"/>
  <c r="Y1313" i="1" s="1"/>
  <c r="F1312" i="1"/>
  <c r="Y1312" i="1" s="1"/>
  <c r="F1311" i="1"/>
  <c r="Y1311" i="1" s="1"/>
  <c r="F1310" i="1"/>
  <c r="F1309" i="1"/>
  <c r="Y1309" i="1" s="1"/>
  <c r="F1308" i="1"/>
  <c r="Y1308" i="1" s="1"/>
  <c r="F1307" i="1"/>
  <c r="Y1307" i="1" s="1"/>
  <c r="Y1306" i="1"/>
  <c r="Y1305" i="1"/>
  <c r="F1305" i="1"/>
  <c r="Y1304" i="1"/>
  <c r="F1304" i="1"/>
  <c r="Y1303" i="1"/>
  <c r="F1303" i="1"/>
  <c r="Y1302" i="1"/>
  <c r="F1301" i="1"/>
  <c r="Y1301" i="1" s="1"/>
  <c r="F1300" i="1"/>
  <c r="Y1300" i="1" s="1"/>
  <c r="F1299" i="1"/>
  <c r="Y1299" i="1" s="1"/>
  <c r="F1298" i="1"/>
  <c r="Y1298" i="1" s="1"/>
  <c r="F1297" i="1"/>
  <c r="Y1297" i="1" s="1"/>
  <c r="F1296" i="1"/>
  <c r="Y1296" i="1" s="1"/>
  <c r="F1295" i="1"/>
  <c r="Y1295" i="1" s="1"/>
  <c r="F1294" i="1"/>
  <c r="Y1294" i="1" s="1"/>
  <c r="F1293" i="1"/>
  <c r="Y1293" i="1" s="1"/>
  <c r="F1292" i="1"/>
  <c r="Y1292" i="1" s="1"/>
  <c r="F1291" i="1"/>
  <c r="Y1291" i="1" s="1"/>
  <c r="F1290" i="1"/>
  <c r="Y1290" i="1" s="1"/>
  <c r="F1289" i="1"/>
  <c r="Y1289" i="1" s="1"/>
  <c r="F1288" i="1"/>
  <c r="Y1288" i="1" s="1"/>
  <c r="F1287" i="1"/>
  <c r="Y1287" i="1" s="1"/>
  <c r="F1286" i="1"/>
  <c r="Y1286" i="1" s="1"/>
  <c r="F1285" i="1"/>
  <c r="Y1285" i="1" s="1"/>
  <c r="F1284" i="1"/>
  <c r="Y1284" i="1" s="1"/>
  <c r="F1283" i="1"/>
  <c r="Y1283" i="1" s="1"/>
  <c r="F1282" i="1"/>
  <c r="Y1282" i="1" s="1"/>
  <c r="F1281" i="1"/>
  <c r="Y1281" i="1" s="1"/>
  <c r="F1280" i="1"/>
  <c r="Y1280" i="1" s="1"/>
  <c r="F1279" i="1"/>
  <c r="Y1279" i="1" s="1"/>
  <c r="F1278" i="1"/>
  <c r="Y1278" i="1" s="1"/>
  <c r="F1277" i="1"/>
  <c r="Y1277" i="1" s="1"/>
  <c r="Y1276" i="1"/>
  <c r="F1275" i="1"/>
  <c r="F1274" i="1"/>
  <c r="Y1274" i="1" s="1"/>
  <c r="F1273" i="1"/>
  <c r="Y1273" i="1" s="1"/>
  <c r="Y1272" i="1"/>
  <c r="F1271" i="1"/>
  <c r="Y1271" i="1" s="1"/>
  <c r="F1270" i="1"/>
  <c r="Y1270" i="1" s="1"/>
  <c r="F1269" i="1"/>
  <c r="F1268" i="1"/>
  <c r="F1267" i="1"/>
  <c r="Y1267" i="1" s="1"/>
  <c r="F1266" i="1"/>
  <c r="Y1266" i="1" s="1"/>
  <c r="F1265" i="1"/>
  <c r="F1264" i="1"/>
  <c r="F1263" i="1"/>
  <c r="Y1263" i="1" s="1"/>
  <c r="F1262" i="1"/>
  <c r="Y1262" i="1" s="1"/>
  <c r="F1261" i="1"/>
  <c r="F1260" i="1"/>
  <c r="Y1259" i="1"/>
  <c r="F1258" i="1"/>
  <c r="Y1258" i="1" s="1"/>
  <c r="F1257" i="1"/>
  <c r="Y1257" i="1" s="1"/>
  <c r="Y1256" i="1"/>
  <c r="F1255" i="1"/>
  <c r="Y1255" i="1" s="1"/>
  <c r="F1254" i="1"/>
  <c r="Y1254" i="1" s="1"/>
  <c r="F1253" i="1"/>
  <c r="Y1253" i="1" s="1"/>
  <c r="F1252" i="1"/>
  <c r="Y1252" i="1" s="1"/>
  <c r="F1251" i="1"/>
  <c r="Y1251" i="1" s="1"/>
  <c r="F1250" i="1"/>
  <c r="Y1250" i="1" s="1"/>
  <c r="F1249" i="1"/>
  <c r="Y1249" i="1" s="1"/>
  <c r="F1248" i="1"/>
  <c r="Y1248" i="1" s="1"/>
  <c r="Y1247" i="1"/>
  <c r="F1246" i="1"/>
  <c r="F1245" i="1"/>
  <c r="Y1245" i="1" s="1"/>
  <c r="F1244" i="1"/>
  <c r="Y1244" i="1" s="1"/>
  <c r="F1243" i="1"/>
  <c r="F1242" i="1"/>
  <c r="F1241" i="1"/>
  <c r="Y1241" i="1" s="1"/>
  <c r="F1240" i="1"/>
  <c r="Y1240" i="1" s="1"/>
  <c r="F1239" i="1"/>
  <c r="F1238" i="1"/>
  <c r="F1237" i="1"/>
  <c r="Y1237" i="1" s="1"/>
  <c r="F1236" i="1"/>
  <c r="Y1236" i="1" s="1"/>
  <c r="F1235" i="1"/>
  <c r="Y1234" i="1"/>
  <c r="F1233" i="1"/>
  <c r="Y1233" i="1" s="1"/>
  <c r="F1232" i="1"/>
  <c r="F1231" i="1"/>
  <c r="F1230" i="1"/>
  <c r="Y1230" i="1" s="1"/>
  <c r="Y1229" i="1"/>
  <c r="F1228" i="1"/>
  <c r="Y1228" i="1" s="1"/>
  <c r="F1227" i="1"/>
  <c r="Y1227" i="1" s="1"/>
  <c r="F1226" i="1"/>
  <c r="Y1226" i="1" s="1"/>
  <c r="F1225" i="1"/>
  <c r="Y1225" i="1" s="1"/>
  <c r="F1224" i="1"/>
  <c r="Y1224" i="1" s="1"/>
  <c r="F1223" i="1"/>
  <c r="Y1223" i="1" s="1"/>
  <c r="F1222" i="1"/>
  <c r="Y1222" i="1" s="1"/>
  <c r="F1221" i="1"/>
  <c r="Y1221" i="1" s="1"/>
  <c r="F1220" i="1"/>
  <c r="Y1220" i="1" s="1"/>
  <c r="F1219" i="1"/>
  <c r="Y1219" i="1" s="1"/>
  <c r="F1218" i="1"/>
  <c r="Y1218" i="1" s="1"/>
  <c r="F1217" i="1"/>
  <c r="Y1217" i="1" s="1"/>
  <c r="Y1216" i="1"/>
  <c r="F1215" i="1"/>
  <c r="Y1215" i="1" s="1"/>
  <c r="F1214" i="1"/>
  <c r="Y1214" i="1" s="1"/>
  <c r="Y1213" i="1"/>
  <c r="F1212" i="1"/>
  <c r="Y1212" i="1" s="1"/>
  <c r="F1211" i="1"/>
  <c r="F1210" i="1"/>
  <c r="Y1209" i="1"/>
  <c r="F1208" i="1"/>
  <c r="F1207" i="1"/>
  <c r="Y1207" i="1" s="1"/>
  <c r="F1206" i="1"/>
  <c r="Y1206" i="1" s="1"/>
  <c r="F1205" i="1"/>
  <c r="Y1205" i="1" s="1"/>
  <c r="F1204" i="1"/>
  <c r="F1203" i="1"/>
  <c r="Y1203" i="1" s="1"/>
  <c r="F1202" i="1"/>
  <c r="Y1202" i="1" s="1"/>
  <c r="F1201" i="1"/>
  <c r="Y1201" i="1" s="1"/>
  <c r="F1200" i="1"/>
  <c r="F1199" i="1"/>
  <c r="Y1199" i="1" s="1"/>
  <c r="F1198" i="1"/>
  <c r="Y1198" i="1" s="1"/>
  <c r="F1197" i="1"/>
  <c r="Y1197" i="1" s="1"/>
  <c r="F1196" i="1"/>
  <c r="Y1195" i="1"/>
  <c r="F1195" i="1"/>
  <c r="Y1194" i="1"/>
  <c r="F1194" i="1"/>
  <c r="Y1193" i="1"/>
  <c r="F1193" i="1"/>
  <c r="F1192" i="1"/>
  <c r="F1191" i="1"/>
  <c r="Y1191" i="1" s="1"/>
  <c r="F1190" i="1"/>
  <c r="Y1190" i="1" s="1"/>
  <c r="F1189" i="1"/>
  <c r="Y1189" i="1" s="1"/>
  <c r="F1188" i="1"/>
  <c r="F1187" i="1"/>
  <c r="Y1187" i="1" s="1"/>
  <c r="F1186" i="1"/>
  <c r="Y1186" i="1" s="1"/>
  <c r="F1185" i="1"/>
  <c r="Y1185" i="1" s="1"/>
  <c r="F1184" i="1"/>
  <c r="F1183" i="1"/>
  <c r="Y1183" i="1" s="1"/>
  <c r="F1182" i="1"/>
  <c r="Y1182" i="1" s="1"/>
  <c r="F1181" i="1"/>
  <c r="Y1181" i="1" s="1"/>
  <c r="F1180" i="1"/>
  <c r="Y1179" i="1"/>
  <c r="F1179" i="1"/>
  <c r="Y1178" i="1"/>
  <c r="F1178" i="1"/>
  <c r="Y1177" i="1"/>
  <c r="F1177" i="1"/>
  <c r="F1176" i="1"/>
  <c r="F1175" i="1"/>
  <c r="Y1175" i="1" s="1"/>
  <c r="F1174" i="1"/>
  <c r="Y1174" i="1" s="1"/>
  <c r="F1173" i="1"/>
  <c r="Y1173" i="1" s="1"/>
  <c r="F1172" i="1"/>
  <c r="F1171" i="1"/>
  <c r="F1170" i="1"/>
  <c r="Y1170" i="1" s="1"/>
  <c r="F1169" i="1"/>
  <c r="Y1169" i="1" s="1"/>
  <c r="F1168" i="1"/>
  <c r="F1167" i="1"/>
  <c r="F1166" i="1"/>
  <c r="Y1166" i="1" s="1"/>
  <c r="F1165" i="1"/>
  <c r="Y1165" i="1" s="1"/>
  <c r="F1164" i="1"/>
  <c r="F1163" i="1"/>
  <c r="F1162" i="1"/>
  <c r="Y1162" i="1" s="1"/>
  <c r="F1161" i="1"/>
  <c r="Y1161" i="1" s="1"/>
  <c r="F1160" i="1"/>
  <c r="F1159" i="1"/>
  <c r="F1158" i="1"/>
  <c r="Y1158" i="1" s="1"/>
  <c r="F1157" i="1"/>
  <c r="Y1157" i="1" s="1"/>
  <c r="F1156" i="1"/>
  <c r="F1155" i="1"/>
  <c r="F1154" i="1"/>
  <c r="Y1154" i="1" s="1"/>
  <c r="F1153" i="1"/>
  <c r="Y1153" i="1" s="1"/>
  <c r="F1152" i="1"/>
  <c r="F1151" i="1"/>
  <c r="F1150" i="1"/>
  <c r="Y1150" i="1" s="1"/>
  <c r="F1149" i="1"/>
  <c r="Y1149" i="1" s="1"/>
  <c r="F1148" i="1"/>
  <c r="F1147" i="1"/>
  <c r="F1146" i="1"/>
  <c r="Y1146" i="1" s="1"/>
  <c r="F1145" i="1"/>
  <c r="Y1145" i="1" s="1"/>
  <c r="F1144" i="1"/>
  <c r="F1143" i="1"/>
  <c r="F1142" i="1"/>
  <c r="Y1142" i="1" s="1"/>
  <c r="F1141" i="1"/>
  <c r="Y1141" i="1" s="1"/>
  <c r="F1140" i="1"/>
  <c r="F1139" i="1"/>
  <c r="F1138" i="1"/>
  <c r="Y1138" i="1" s="1"/>
  <c r="F1137" i="1"/>
  <c r="Y1137" i="1" s="1"/>
  <c r="F1136" i="1"/>
  <c r="F1135" i="1"/>
  <c r="F1134" i="1"/>
  <c r="Y1134" i="1" s="1"/>
  <c r="F1133" i="1"/>
  <c r="Y1133" i="1" s="1"/>
  <c r="F1132" i="1"/>
  <c r="F1131" i="1"/>
  <c r="F1130" i="1"/>
  <c r="Y1130" i="1" s="1"/>
  <c r="F1129" i="1"/>
  <c r="Y1129" i="1" s="1"/>
  <c r="F1128" i="1"/>
  <c r="F1127" i="1"/>
  <c r="F1126" i="1"/>
  <c r="Y1126" i="1" s="1"/>
  <c r="F1125" i="1"/>
  <c r="Y1125" i="1" s="1"/>
  <c r="F1124" i="1"/>
  <c r="F1123" i="1"/>
  <c r="F1122" i="1"/>
  <c r="Y1122" i="1" s="1"/>
  <c r="F1121" i="1"/>
  <c r="Y1121" i="1" s="1"/>
  <c r="F1120" i="1"/>
  <c r="F1119" i="1"/>
  <c r="F1118" i="1"/>
  <c r="Y1118" i="1" s="1"/>
  <c r="F1117" i="1"/>
  <c r="Y1117" i="1" s="1"/>
  <c r="F1116" i="1"/>
  <c r="Y1115" i="1"/>
  <c r="Y1114" i="1"/>
  <c r="Y1113" i="1"/>
  <c r="F1112" i="1"/>
  <c r="Y1112" i="1" s="1"/>
  <c r="F1111" i="1"/>
  <c r="Y1111" i="1" s="1"/>
  <c r="F1110" i="1"/>
  <c r="Y1110" i="1" s="1"/>
  <c r="F1109" i="1"/>
  <c r="Y1109" i="1" s="1"/>
  <c r="F1108" i="1"/>
  <c r="Y1108" i="1" s="1"/>
  <c r="F1107" i="1"/>
  <c r="Y1107" i="1" s="1"/>
  <c r="F1106" i="1"/>
  <c r="Y1106" i="1" s="1"/>
  <c r="F1105" i="1"/>
  <c r="Y1105" i="1" s="1"/>
  <c r="F1104" i="1"/>
  <c r="Y1104" i="1" s="1"/>
  <c r="F1103" i="1"/>
  <c r="Y1103" i="1" s="1"/>
  <c r="F1102" i="1"/>
  <c r="Y1102" i="1" s="1"/>
  <c r="F1101" i="1"/>
  <c r="Y1101" i="1" s="1"/>
  <c r="F1100" i="1"/>
  <c r="Y1100" i="1" s="1"/>
  <c r="F1099" i="1"/>
  <c r="Y1099" i="1" s="1"/>
  <c r="F1098" i="1"/>
  <c r="Y1098" i="1" s="1"/>
  <c r="F1097" i="1"/>
  <c r="Y1097" i="1" s="1"/>
  <c r="F1096" i="1"/>
  <c r="Y1096" i="1" s="1"/>
  <c r="F1095" i="1"/>
  <c r="Y1095" i="1" s="1"/>
  <c r="Y1094" i="1"/>
  <c r="F1093" i="1"/>
  <c r="F1092" i="1"/>
  <c r="Y1092" i="1" s="1"/>
  <c r="F1091" i="1"/>
  <c r="Y1091" i="1" s="1"/>
  <c r="F1090" i="1"/>
  <c r="Y1090" i="1" s="1"/>
  <c r="F1089" i="1"/>
  <c r="Y1088" i="1"/>
  <c r="F1088" i="1"/>
  <c r="Y1087" i="1"/>
  <c r="F1087" i="1"/>
  <c r="Y1086" i="1"/>
  <c r="F1086" i="1"/>
  <c r="F1085" i="1"/>
  <c r="F1084" i="1"/>
  <c r="Y1084" i="1" s="1"/>
  <c r="F1083" i="1"/>
  <c r="Y1083" i="1" s="1"/>
  <c r="F1082" i="1"/>
  <c r="Y1082" i="1" s="1"/>
  <c r="F1081" i="1"/>
  <c r="F1080" i="1"/>
  <c r="Y1080" i="1" s="1"/>
  <c r="F1079" i="1"/>
  <c r="Y1079" i="1" s="1"/>
  <c r="F1078" i="1"/>
  <c r="Y1078" i="1" s="1"/>
  <c r="F1077" i="1"/>
  <c r="F1076" i="1"/>
  <c r="Y1076" i="1" s="1"/>
  <c r="F1075" i="1"/>
  <c r="Y1075" i="1" s="1"/>
  <c r="F1074" i="1"/>
  <c r="Y1074" i="1" s="1"/>
  <c r="F1073" i="1"/>
  <c r="Y1072" i="1"/>
  <c r="F1072" i="1"/>
  <c r="Y1071" i="1"/>
  <c r="F1071" i="1"/>
  <c r="Y1070" i="1"/>
  <c r="F1070" i="1"/>
  <c r="F1069" i="1"/>
  <c r="F1068" i="1"/>
  <c r="Y1068" i="1" s="1"/>
  <c r="F1067" i="1"/>
  <c r="Y1067" i="1" s="1"/>
  <c r="F1066" i="1"/>
  <c r="Y1066" i="1" s="1"/>
  <c r="F1065" i="1"/>
  <c r="F1064" i="1"/>
  <c r="Y1064" i="1" s="1"/>
  <c r="F1063" i="1"/>
  <c r="Y1063" i="1" s="1"/>
  <c r="F1062" i="1"/>
  <c r="Y1062" i="1" s="1"/>
  <c r="F1061" i="1"/>
  <c r="F1060" i="1"/>
  <c r="Y1060" i="1" s="1"/>
  <c r="F1059" i="1"/>
  <c r="Y1059" i="1" s="1"/>
  <c r="F1058" i="1"/>
  <c r="Y1058" i="1" s="1"/>
  <c r="F1057" i="1"/>
  <c r="Y1056" i="1"/>
  <c r="F1056" i="1"/>
  <c r="Y1055" i="1"/>
  <c r="F1055" i="1"/>
  <c r="Y1054" i="1"/>
  <c r="F1054" i="1"/>
  <c r="F1053" i="1"/>
  <c r="F1052" i="1"/>
  <c r="Y1052" i="1" s="1"/>
  <c r="F1051" i="1"/>
  <c r="Y1051" i="1" s="1"/>
  <c r="F1050" i="1"/>
  <c r="Y1050" i="1" s="1"/>
  <c r="F1049" i="1"/>
  <c r="F1048" i="1"/>
  <c r="Y1048" i="1" s="1"/>
  <c r="F1047" i="1"/>
  <c r="Y1047" i="1" s="1"/>
  <c r="F1046" i="1"/>
  <c r="Y1046" i="1" s="1"/>
  <c r="F1045" i="1"/>
  <c r="F1044" i="1"/>
  <c r="Y1044" i="1" s="1"/>
  <c r="F1043" i="1"/>
  <c r="Y1043" i="1" s="1"/>
  <c r="F1042" i="1"/>
  <c r="Y1042" i="1" s="1"/>
  <c r="F1041" i="1"/>
  <c r="Y1040" i="1"/>
  <c r="F1040" i="1"/>
  <c r="Y1039" i="1"/>
  <c r="F1039" i="1"/>
  <c r="Y1038" i="1"/>
  <c r="F1038" i="1"/>
  <c r="F1037" i="1"/>
  <c r="F1036" i="1"/>
  <c r="Y1036" i="1" s="1"/>
  <c r="F1035" i="1"/>
  <c r="Y1035" i="1" s="1"/>
  <c r="F1034" i="1"/>
  <c r="Y1034" i="1" s="1"/>
  <c r="F1033" i="1"/>
  <c r="Y1033" i="1" s="1"/>
  <c r="F1032" i="1"/>
  <c r="Y1032" i="1" s="1"/>
  <c r="F1031" i="1"/>
  <c r="Y1031" i="1" s="1"/>
  <c r="F1030" i="1"/>
  <c r="Y1030" i="1" s="1"/>
  <c r="F1029" i="1"/>
  <c r="F1028" i="1"/>
  <c r="Y1028" i="1" s="1"/>
  <c r="F1027" i="1"/>
  <c r="Y1027" i="1" s="1"/>
  <c r="F1026" i="1"/>
  <c r="Y1026" i="1" s="1"/>
  <c r="F1025" i="1"/>
  <c r="Y1024" i="1"/>
  <c r="F1024" i="1"/>
  <c r="Y1023" i="1"/>
  <c r="F1023" i="1"/>
  <c r="Y1022" i="1"/>
  <c r="F1022" i="1"/>
  <c r="F1021" i="1"/>
  <c r="F1020" i="1"/>
  <c r="Y1020" i="1" s="1"/>
  <c r="F1019" i="1"/>
  <c r="Y1019" i="1" s="1"/>
  <c r="F1018" i="1"/>
  <c r="Y1018" i="1" s="1"/>
  <c r="F1017" i="1"/>
  <c r="F1016" i="1"/>
  <c r="Y1016" i="1" s="1"/>
  <c r="F1015" i="1"/>
  <c r="Y1015" i="1" s="1"/>
  <c r="F1014" i="1"/>
  <c r="Y1014" i="1" s="1"/>
  <c r="F1013" i="1"/>
  <c r="F1012" i="1"/>
  <c r="Y1012" i="1" s="1"/>
  <c r="F1011" i="1"/>
  <c r="Y1011" i="1" s="1"/>
  <c r="F1010" i="1"/>
  <c r="Y1010" i="1" s="1"/>
  <c r="F1009" i="1"/>
  <c r="Y1008" i="1"/>
  <c r="F1008" i="1"/>
  <c r="Y1007" i="1"/>
  <c r="F1006" i="1"/>
  <c r="F1005" i="1"/>
  <c r="F1004" i="1"/>
  <c r="Y1003" i="1"/>
  <c r="F1003" i="1"/>
  <c r="F1002" i="1"/>
  <c r="F1001" i="1"/>
  <c r="F1000" i="1"/>
  <c r="F999" i="1"/>
  <c r="Y999" i="1" s="1"/>
  <c r="F998" i="1"/>
  <c r="F997" i="1"/>
  <c r="F996" i="1"/>
  <c r="F995" i="1"/>
  <c r="Y995" i="1" s="1"/>
  <c r="F994" i="1"/>
  <c r="F993" i="1"/>
  <c r="F992" i="1"/>
  <c r="Y992" i="1" s="1"/>
  <c r="Y991" i="1"/>
  <c r="F990" i="1"/>
  <c r="F989" i="1"/>
  <c r="F988" i="1"/>
  <c r="F987" i="1"/>
  <c r="Y987" i="1" s="1"/>
  <c r="F986" i="1"/>
  <c r="F985" i="1"/>
  <c r="F984" i="1"/>
  <c r="F983" i="1"/>
  <c r="Y983" i="1"/>
  <c r="F982" i="1"/>
  <c r="F981" i="1"/>
  <c r="F980" i="1"/>
  <c r="F979" i="1"/>
  <c r="Y979" i="1" s="1"/>
  <c r="F978" i="1"/>
  <c r="F977" i="1"/>
  <c r="F976" i="1"/>
  <c r="Y975" i="1"/>
  <c r="F974" i="1"/>
  <c r="Y974" i="1" s="1"/>
  <c r="F973" i="1"/>
  <c r="Y973" i="1" s="1"/>
  <c r="F972" i="1"/>
  <c r="Y972" i="1" s="1"/>
  <c r="F971" i="1"/>
  <c r="Y971" i="1" s="1"/>
  <c r="F970" i="1"/>
  <c r="Y970" i="1" s="1"/>
  <c r="F969" i="1"/>
  <c r="Y969" i="1" s="1"/>
  <c r="F968" i="1"/>
  <c r="Y968" i="1" s="1"/>
  <c r="F967" i="1"/>
  <c r="Y967" i="1" s="1"/>
  <c r="F966" i="1"/>
  <c r="Y966" i="1" s="1"/>
  <c r="F965" i="1"/>
  <c r="Y965" i="1" s="1"/>
  <c r="F964" i="1"/>
  <c r="Y964" i="1" s="1"/>
  <c r="F963" i="1"/>
  <c r="Y963" i="1" s="1"/>
  <c r="F962" i="1"/>
  <c r="Y962" i="1" s="1"/>
  <c r="F961" i="1"/>
  <c r="Y961" i="1" s="1"/>
  <c r="F960" i="1"/>
  <c r="Y960" i="1" s="1"/>
  <c r="Y959" i="1"/>
  <c r="F958" i="1"/>
  <c r="Y958" i="1" s="1"/>
  <c r="F957" i="1"/>
  <c r="Y957" i="1" s="1"/>
  <c r="F956" i="1"/>
  <c r="F955" i="1"/>
  <c r="F954" i="1"/>
  <c r="Y954" i="1" s="1"/>
  <c r="Y953" i="1"/>
  <c r="F953" i="1"/>
  <c r="F952" i="1"/>
  <c r="F951" i="1"/>
  <c r="Y951" i="1" s="1"/>
  <c r="F950" i="1"/>
  <c r="Y950" i="1" s="1"/>
  <c r="F949" i="1"/>
  <c r="Y949" i="1" s="1"/>
  <c r="F948" i="1"/>
  <c r="F947" i="1"/>
  <c r="Y947" i="1" s="1"/>
  <c r="F946" i="1"/>
  <c r="Y946" i="1" s="1"/>
  <c r="F945" i="1"/>
  <c r="Y945" i="1" s="1"/>
  <c r="F944" i="1"/>
  <c r="F943" i="1"/>
  <c r="Y943" i="1" s="1"/>
  <c r="F942" i="1"/>
  <c r="Y942" i="1" s="1"/>
  <c r="F941" i="1"/>
  <c r="Y941" i="1" s="1"/>
  <c r="F940" i="1"/>
  <c r="Y939" i="1"/>
  <c r="F939" i="1"/>
  <c r="Y938" i="1"/>
  <c r="F938" i="1"/>
  <c r="Y937" i="1"/>
  <c r="F937" i="1"/>
  <c r="F936" i="1"/>
  <c r="F935" i="1"/>
  <c r="Y935" i="1" s="1"/>
  <c r="F934" i="1"/>
  <c r="F933" i="1"/>
  <c r="Y933" i="1" s="1"/>
  <c r="Y932" i="1"/>
  <c r="F931" i="1"/>
  <c r="F930" i="1"/>
  <c r="F929" i="1"/>
  <c r="F928" i="1"/>
  <c r="Y928" i="1" s="1"/>
  <c r="F927" i="1"/>
  <c r="F926" i="1"/>
  <c r="F925" i="1"/>
  <c r="F924" i="1"/>
  <c r="Y924" i="1" s="1"/>
  <c r="F923" i="1"/>
  <c r="F922" i="1"/>
  <c r="F921" i="1"/>
  <c r="Y920" i="1"/>
  <c r="F920" i="1"/>
  <c r="F919" i="1"/>
  <c r="F918" i="1"/>
  <c r="F917" i="1"/>
  <c r="F916" i="1"/>
  <c r="Y916" i="1" s="1"/>
  <c r="F915" i="1"/>
  <c r="F914" i="1"/>
  <c r="F913" i="1"/>
  <c r="F912" i="1"/>
  <c r="Y912" i="1" s="1"/>
  <c r="F911" i="1"/>
  <c r="F910" i="1"/>
  <c r="F909" i="1"/>
  <c r="F908" i="1"/>
  <c r="Y908" i="1" s="1"/>
  <c r="F907" i="1"/>
  <c r="F906" i="1"/>
  <c r="F905" i="1"/>
  <c r="Y904" i="1"/>
  <c r="F904" i="1"/>
  <c r="F903" i="1"/>
  <c r="F902" i="1"/>
  <c r="F901" i="1"/>
  <c r="F900" i="1"/>
  <c r="Y900" i="1" s="1"/>
  <c r="F899" i="1"/>
  <c r="F898" i="1"/>
  <c r="F897" i="1"/>
  <c r="F896" i="1"/>
  <c r="Y896" i="1" s="1"/>
  <c r="F895" i="1"/>
  <c r="F894" i="1"/>
  <c r="Y893" i="1"/>
  <c r="F892" i="1"/>
  <c r="Y892" i="1" s="1"/>
  <c r="F891" i="1"/>
  <c r="Y891" i="1" s="1"/>
  <c r="F890" i="1"/>
  <c r="Y890" i="1" s="1"/>
  <c r="F889" i="1"/>
  <c r="Y889" i="1" s="1"/>
  <c r="F888" i="1"/>
  <c r="Y888" i="1" s="1"/>
  <c r="F887" i="1"/>
  <c r="Y887" i="1" s="1"/>
  <c r="F886" i="1"/>
  <c r="Y886" i="1" s="1"/>
  <c r="F885" i="1"/>
  <c r="Y885" i="1" s="1"/>
  <c r="F884" i="1"/>
  <c r="Y884" i="1" s="1"/>
  <c r="F883" i="1"/>
  <c r="Y883" i="1" s="1"/>
  <c r="F882" i="1"/>
  <c r="Y882" i="1" s="1"/>
  <c r="F881" i="1"/>
  <c r="Y881" i="1" s="1"/>
  <c r="F880" i="1"/>
  <c r="Y880" i="1" s="1"/>
  <c r="F879" i="1"/>
  <c r="Y879" i="1" s="1"/>
  <c r="F878" i="1"/>
  <c r="Y878" i="1" s="1"/>
  <c r="F877" i="1"/>
  <c r="Y877" i="1" s="1"/>
  <c r="F876" i="1"/>
  <c r="Y876" i="1" s="1"/>
  <c r="F875" i="1"/>
  <c r="Y875" i="1" s="1"/>
  <c r="F874" i="1"/>
  <c r="Y874" i="1" s="1"/>
  <c r="F873" i="1"/>
  <c r="Y873" i="1" s="1"/>
  <c r="F872" i="1"/>
  <c r="Y872" i="1" s="1"/>
  <c r="F871" i="1"/>
  <c r="Y871" i="1" s="1"/>
  <c r="F870" i="1"/>
  <c r="Y870" i="1" s="1"/>
  <c r="F869" i="1"/>
  <c r="Y869" i="1" s="1"/>
  <c r="F868" i="1"/>
  <c r="Y868" i="1" s="1"/>
  <c r="F867" i="1"/>
  <c r="Y867" i="1" s="1"/>
  <c r="F866" i="1"/>
  <c r="Y866" i="1" s="1"/>
  <c r="F865" i="1"/>
  <c r="Y865" i="1" s="1"/>
  <c r="F864" i="1"/>
  <c r="Y864" i="1" s="1"/>
  <c r="F863" i="1"/>
  <c r="Y863" i="1" s="1"/>
  <c r="F862" i="1"/>
  <c r="Y862" i="1" s="1"/>
  <c r="F861" i="1"/>
  <c r="Y861" i="1" s="1"/>
  <c r="F860" i="1"/>
  <c r="Y860" i="1" s="1"/>
  <c r="F859" i="1"/>
  <c r="Y859" i="1" s="1"/>
  <c r="F858" i="1"/>
  <c r="Y858" i="1" s="1"/>
  <c r="F857" i="1"/>
  <c r="Y857" i="1" s="1"/>
  <c r="F856" i="1"/>
  <c r="Y856" i="1" s="1"/>
  <c r="F855" i="1"/>
  <c r="Y855" i="1" s="1"/>
  <c r="F854" i="1"/>
  <c r="Y854" i="1" s="1"/>
  <c r="F853" i="1"/>
  <c r="Y853" i="1" s="1"/>
  <c r="F852" i="1"/>
  <c r="Y852" i="1" s="1"/>
  <c r="F851" i="1"/>
  <c r="Y851" i="1" s="1"/>
  <c r="F850" i="1"/>
  <c r="Y850" i="1" s="1"/>
  <c r="F849" i="1"/>
  <c r="Y849" i="1" s="1"/>
  <c r="F848" i="1"/>
  <c r="Y848" i="1" s="1"/>
  <c r="F847" i="1"/>
  <c r="Y847" i="1" s="1"/>
  <c r="F846" i="1"/>
  <c r="Y846" i="1" s="1"/>
  <c r="F845" i="1"/>
  <c r="Y845" i="1" s="1"/>
  <c r="F844" i="1"/>
  <c r="Y844" i="1" s="1"/>
  <c r="F843" i="1"/>
  <c r="Y843" i="1" s="1"/>
  <c r="F842" i="1"/>
  <c r="Y842" i="1" s="1"/>
  <c r="F841" i="1"/>
  <c r="Y841" i="1" s="1"/>
  <c r="F840" i="1"/>
  <c r="Y840" i="1" s="1"/>
  <c r="F839" i="1"/>
  <c r="Y839" i="1" s="1"/>
  <c r="F838" i="1"/>
  <c r="Y838" i="1" s="1"/>
  <c r="F837" i="1"/>
  <c r="Y837" i="1" s="1"/>
  <c r="F836" i="1"/>
  <c r="Y836" i="1" s="1"/>
  <c r="F835" i="1"/>
  <c r="Y835" i="1" s="1"/>
  <c r="F834" i="1"/>
  <c r="Y834" i="1" s="1"/>
  <c r="F833" i="1"/>
  <c r="Y833" i="1" s="1"/>
  <c r="F832" i="1"/>
  <c r="Y832" i="1" s="1"/>
  <c r="F831" i="1"/>
  <c r="Y831" i="1" s="1"/>
  <c r="F830" i="1"/>
  <c r="Y830" i="1" s="1"/>
  <c r="F829" i="1"/>
  <c r="Y829" i="1" s="1"/>
  <c r="F828" i="1"/>
  <c r="Y828" i="1" s="1"/>
  <c r="F827" i="1"/>
  <c r="Y827" i="1" s="1"/>
  <c r="F826" i="1"/>
  <c r="Y826" i="1" s="1"/>
  <c r="F825" i="1"/>
  <c r="Y825" i="1" s="1"/>
  <c r="F824" i="1"/>
  <c r="Y824" i="1" s="1"/>
  <c r="F823" i="1"/>
  <c r="Y823" i="1" s="1"/>
  <c r="F822" i="1"/>
  <c r="Y822" i="1" s="1"/>
  <c r="F821" i="1"/>
  <c r="Y821" i="1" s="1"/>
  <c r="F820" i="1"/>
  <c r="Y820" i="1" s="1"/>
  <c r="F819" i="1"/>
  <c r="Y819" i="1" s="1"/>
  <c r="F818" i="1"/>
  <c r="Y818" i="1" s="1"/>
  <c r="F817" i="1"/>
  <c r="Y817" i="1" s="1"/>
  <c r="F816" i="1"/>
  <c r="Y816" i="1" s="1"/>
  <c r="F815" i="1"/>
  <c r="Y815" i="1" s="1"/>
  <c r="F814" i="1"/>
  <c r="Y814" i="1" s="1"/>
  <c r="F813" i="1"/>
  <c r="Y813" i="1" s="1"/>
  <c r="F812" i="1"/>
  <c r="Y812" i="1" s="1"/>
  <c r="F811" i="1"/>
  <c r="Y811" i="1" s="1"/>
  <c r="F810" i="1"/>
  <c r="Y810" i="1" s="1"/>
  <c r="F809" i="1"/>
  <c r="Y809" i="1" s="1"/>
  <c r="F808" i="1"/>
  <c r="Y808" i="1" s="1"/>
  <c r="F807" i="1"/>
  <c r="Y807" i="1" s="1"/>
  <c r="Y806" i="1"/>
  <c r="F805" i="1"/>
  <c r="Y805" i="1" s="1"/>
  <c r="F804" i="1"/>
  <c r="Y804" i="1" s="1"/>
  <c r="F803" i="1"/>
  <c r="Y803" i="1" s="1"/>
  <c r="F802" i="1"/>
  <c r="Y802" i="1" s="1"/>
  <c r="F801" i="1"/>
  <c r="Y801" i="1" s="1"/>
  <c r="F800" i="1"/>
  <c r="Y800" i="1" s="1"/>
  <c r="F799" i="1"/>
  <c r="Y799" i="1" s="1"/>
  <c r="F798" i="1"/>
  <c r="F797" i="1"/>
  <c r="F796" i="1"/>
  <c r="Y796" i="1" s="1"/>
  <c r="F795" i="1"/>
  <c r="Y795" i="1" s="1"/>
  <c r="F794" i="1"/>
  <c r="F793" i="1"/>
  <c r="Y793" i="1" s="1"/>
  <c r="F792" i="1"/>
  <c r="Y792" i="1" s="1"/>
  <c r="F791" i="1"/>
  <c r="Y791" i="1" s="1"/>
  <c r="F790" i="1"/>
  <c r="F789" i="1"/>
  <c r="F788" i="1"/>
  <c r="Y788" i="1" s="1"/>
  <c r="F787" i="1"/>
  <c r="Y787" i="1" s="1"/>
  <c r="F786" i="1"/>
  <c r="F785" i="1"/>
  <c r="F784" i="1"/>
  <c r="Y784" i="1" s="1"/>
  <c r="F783" i="1"/>
  <c r="Y783" i="1" s="1"/>
  <c r="F782" i="1"/>
  <c r="F781" i="1"/>
  <c r="F780" i="1"/>
  <c r="Y780" i="1" s="1"/>
  <c r="F779" i="1"/>
  <c r="Y779" i="1" s="1"/>
  <c r="F778" i="1"/>
  <c r="F777" i="1"/>
  <c r="Y777" i="1" s="1"/>
  <c r="F776" i="1"/>
  <c r="Y776" i="1" s="1"/>
  <c r="F775" i="1"/>
  <c r="Y775" i="1" s="1"/>
  <c r="F774" i="1"/>
  <c r="F773" i="1"/>
  <c r="F772" i="1"/>
  <c r="Y772" i="1" s="1"/>
  <c r="F771" i="1"/>
  <c r="Y771" i="1" s="1"/>
  <c r="F770" i="1"/>
  <c r="F769" i="1"/>
  <c r="F768" i="1"/>
  <c r="Y768" i="1" s="1"/>
  <c r="F767" i="1"/>
  <c r="Y767" i="1" s="1"/>
  <c r="F766" i="1"/>
  <c r="F765" i="1"/>
  <c r="F764" i="1"/>
  <c r="Y764" i="1" s="1"/>
  <c r="F763" i="1"/>
  <c r="Y763" i="1" s="1"/>
  <c r="F762" i="1"/>
  <c r="F761" i="1"/>
  <c r="Y761" i="1" s="1"/>
  <c r="F760" i="1"/>
  <c r="Y760" i="1" s="1"/>
  <c r="F759" i="1"/>
  <c r="Y759" i="1" s="1"/>
  <c r="F758" i="1"/>
  <c r="F757" i="1"/>
  <c r="F756" i="1"/>
  <c r="Y756" i="1" s="1"/>
  <c r="F755" i="1"/>
  <c r="Y755" i="1" s="1"/>
  <c r="F754" i="1"/>
  <c r="F753" i="1"/>
  <c r="F752" i="1"/>
  <c r="Y752" i="1" s="1"/>
  <c r="F751" i="1"/>
  <c r="Y751" i="1" s="1"/>
  <c r="F750" i="1"/>
  <c r="F749" i="1"/>
  <c r="F748" i="1"/>
  <c r="Y748" i="1" s="1"/>
  <c r="F747" i="1"/>
  <c r="Y747" i="1" s="1"/>
  <c r="F746" i="1"/>
  <c r="F745" i="1"/>
  <c r="Y745" i="1" s="1"/>
  <c r="F744" i="1"/>
  <c r="Y744" i="1" s="1"/>
  <c r="F743" i="1"/>
  <c r="Y743" i="1" s="1"/>
  <c r="F742" i="1"/>
  <c r="F741" i="1"/>
  <c r="F740" i="1"/>
  <c r="Y740" i="1" s="1"/>
  <c r="F739" i="1"/>
  <c r="Y739" i="1" s="1"/>
  <c r="F738" i="1"/>
  <c r="F737" i="1"/>
  <c r="F736" i="1"/>
  <c r="Y736" i="1" s="1"/>
  <c r="F735" i="1"/>
  <c r="Y735" i="1" s="1"/>
  <c r="F734" i="1"/>
  <c r="F733" i="1"/>
  <c r="F732" i="1"/>
  <c r="Y732" i="1" s="1"/>
  <c r="F731" i="1"/>
  <c r="F730" i="1"/>
  <c r="F729" i="1"/>
  <c r="F728" i="1"/>
  <c r="Y728" i="1" s="1"/>
  <c r="F727" i="1"/>
  <c r="Y727" i="1" s="1"/>
  <c r="F726" i="1"/>
  <c r="Y725" i="1"/>
  <c r="F724" i="1"/>
  <c r="F723" i="1"/>
  <c r="F722" i="1"/>
  <c r="Y722" i="1" s="1"/>
  <c r="F721" i="1"/>
  <c r="Y721" i="1" s="1"/>
  <c r="F720" i="1"/>
  <c r="Y720" i="1" s="1"/>
  <c r="F719" i="1"/>
  <c r="Y719" i="1" s="1"/>
  <c r="F718" i="1"/>
  <c r="Y718" i="1" s="1"/>
  <c r="F717" i="1"/>
  <c r="Y717" i="1" s="1"/>
  <c r="F716" i="1"/>
  <c r="Y716" i="1" s="1"/>
  <c r="F715" i="1"/>
  <c r="Y715" i="1" s="1"/>
  <c r="F714" i="1"/>
  <c r="Y714" i="1" s="1"/>
  <c r="F713" i="1"/>
  <c r="Y713" i="1" s="1"/>
  <c r="F712" i="1"/>
  <c r="Y712" i="1" s="1"/>
  <c r="F711" i="1"/>
  <c r="Y711" i="1" s="1"/>
  <c r="F710" i="1"/>
  <c r="Y710" i="1" s="1"/>
  <c r="F709" i="1"/>
  <c r="Y709" i="1" s="1"/>
  <c r="F708" i="1"/>
  <c r="Y708" i="1" s="1"/>
  <c r="F707" i="1"/>
  <c r="Y707" i="1" s="1"/>
  <c r="F706" i="1"/>
  <c r="Y706" i="1" s="1"/>
  <c r="F705" i="1"/>
  <c r="Y705" i="1" s="1"/>
  <c r="F704" i="1"/>
  <c r="Y704" i="1" s="1"/>
  <c r="F703" i="1"/>
  <c r="Y703" i="1" s="1"/>
  <c r="F702" i="1"/>
  <c r="Y702" i="1" s="1"/>
  <c r="F701" i="1"/>
  <c r="Y701" i="1" s="1"/>
  <c r="F700" i="1"/>
  <c r="Y700" i="1" s="1"/>
  <c r="F699" i="1"/>
  <c r="Y699" i="1" s="1"/>
  <c r="F698" i="1"/>
  <c r="Y698" i="1" s="1"/>
  <c r="F697" i="1"/>
  <c r="Y697" i="1" s="1"/>
  <c r="F696" i="1"/>
  <c r="Y696" i="1" s="1"/>
  <c r="F695" i="1"/>
  <c r="Y695" i="1" s="1"/>
  <c r="F694" i="1"/>
  <c r="Y694" i="1" s="1"/>
  <c r="F693" i="1"/>
  <c r="Y693" i="1" s="1"/>
  <c r="F692" i="1"/>
  <c r="Y692" i="1" s="1"/>
  <c r="F691" i="1"/>
  <c r="Y691" i="1" s="1"/>
  <c r="F690" i="1"/>
  <c r="Y690" i="1" s="1"/>
  <c r="F689" i="1"/>
  <c r="Y689" i="1" s="1"/>
  <c r="F688" i="1"/>
  <c r="Y688" i="1" s="1"/>
  <c r="F687" i="1"/>
  <c r="Y687" i="1" s="1"/>
  <c r="F686" i="1"/>
  <c r="Y686" i="1" s="1"/>
  <c r="F685" i="1"/>
  <c r="Y685" i="1" s="1"/>
  <c r="F684" i="1"/>
  <c r="Y684" i="1" s="1"/>
  <c r="F683" i="1"/>
  <c r="Y683" i="1" s="1"/>
  <c r="F682" i="1"/>
  <c r="Y682" i="1" s="1"/>
  <c r="F681" i="1"/>
  <c r="Y681" i="1" s="1"/>
  <c r="F680" i="1"/>
  <c r="Y680" i="1" s="1"/>
  <c r="F679" i="1"/>
  <c r="Y679" i="1" s="1"/>
  <c r="F678" i="1"/>
  <c r="Y678" i="1" s="1"/>
  <c r="F677" i="1"/>
  <c r="Y677" i="1" s="1"/>
  <c r="F676" i="1"/>
  <c r="Y676" i="1" s="1"/>
  <c r="F675" i="1"/>
  <c r="Y675" i="1" s="1"/>
  <c r="F674" i="1"/>
  <c r="Y674" i="1" s="1"/>
  <c r="F673" i="1"/>
  <c r="Y673" i="1" s="1"/>
  <c r="F672" i="1"/>
  <c r="Y672" i="1" s="1"/>
  <c r="F671" i="1"/>
  <c r="Y671" i="1" s="1"/>
  <c r="F670" i="1"/>
  <c r="Y670" i="1" s="1"/>
  <c r="F669" i="1"/>
  <c r="Y669" i="1" s="1"/>
  <c r="F668" i="1"/>
  <c r="Y668" i="1" s="1"/>
  <c r="F667" i="1"/>
  <c r="Y667" i="1" s="1"/>
  <c r="F666" i="1"/>
  <c r="Y666" i="1" s="1"/>
  <c r="F665" i="1"/>
  <c r="Y665" i="1" s="1"/>
  <c r="F664" i="1"/>
  <c r="Y664" i="1" s="1"/>
  <c r="F663" i="1"/>
  <c r="Y663" i="1" s="1"/>
  <c r="F662" i="1"/>
  <c r="Y662" i="1" s="1"/>
  <c r="F661" i="1"/>
  <c r="Y661" i="1" s="1"/>
  <c r="F660" i="1"/>
  <c r="Y660" i="1" s="1"/>
  <c r="F659" i="1"/>
  <c r="Y659" i="1" s="1"/>
  <c r="F658" i="1"/>
  <c r="Y658" i="1" s="1"/>
  <c r="F657" i="1"/>
  <c r="Y657" i="1" s="1"/>
  <c r="F656" i="1"/>
  <c r="Y656" i="1" s="1"/>
  <c r="F655" i="1"/>
  <c r="Y655" i="1" s="1"/>
  <c r="F654" i="1"/>
  <c r="Y654" i="1" s="1"/>
  <c r="F653" i="1"/>
  <c r="Y653" i="1" s="1"/>
  <c r="F652" i="1"/>
  <c r="Y652" i="1" s="1"/>
  <c r="F651" i="1"/>
  <c r="Y651" i="1" s="1"/>
  <c r="F650" i="1"/>
  <c r="Y650" i="1" s="1"/>
  <c r="F649" i="1"/>
  <c r="Y649" i="1" s="1"/>
  <c r="F648" i="1"/>
  <c r="F647" i="1"/>
  <c r="Y647" i="1" s="1"/>
  <c r="F646" i="1"/>
  <c r="F645" i="1"/>
  <c r="F644" i="1"/>
  <c r="Y643" i="1"/>
  <c r="F643" i="1"/>
  <c r="F642" i="1"/>
  <c r="F641" i="1"/>
  <c r="F640" i="1"/>
  <c r="F639" i="1"/>
  <c r="Y639" i="1" s="1"/>
  <c r="F638" i="1"/>
  <c r="F637" i="1"/>
  <c r="F636" i="1"/>
  <c r="F635" i="1"/>
  <c r="Y635" i="1" s="1"/>
  <c r="F634" i="1"/>
  <c r="F633" i="1"/>
  <c r="Y632" i="1"/>
  <c r="F631" i="1"/>
  <c r="Y631" i="1" s="1"/>
  <c r="F630" i="1"/>
  <c r="F629" i="1"/>
  <c r="F628" i="1"/>
  <c r="Y628" i="1" s="1"/>
  <c r="F627" i="1"/>
  <c r="Y627" i="1" s="1"/>
  <c r="F626" i="1"/>
  <c r="F625" i="1"/>
  <c r="F624" i="1"/>
  <c r="Y624" i="1" s="1"/>
  <c r="F623" i="1"/>
  <c r="Y623" i="1" s="1"/>
  <c r="F622" i="1"/>
  <c r="F621" i="1"/>
  <c r="F620" i="1"/>
  <c r="Y620" i="1" s="1"/>
  <c r="F619" i="1"/>
  <c r="Y619" i="1" s="1"/>
  <c r="F618" i="1"/>
  <c r="F617" i="1"/>
  <c r="Y617" i="1" s="1"/>
  <c r="F616" i="1"/>
  <c r="Y616" i="1" s="1"/>
  <c r="F615" i="1"/>
  <c r="Y615" i="1" s="1"/>
  <c r="F614" i="1"/>
  <c r="F613" i="1"/>
  <c r="F612" i="1"/>
  <c r="Y612" i="1" s="1"/>
  <c r="F611" i="1"/>
  <c r="Y611" i="1" s="1"/>
  <c r="F610" i="1"/>
  <c r="F609" i="1"/>
  <c r="F608" i="1"/>
  <c r="Y608" i="1" s="1"/>
  <c r="F607" i="1"/>
  <c r="Y607" i="1" s="1"/>
  <c r="F606" i="1"/>
  <c r="F605" i="1"/>
  <c r="F604" i="1"/>
  <c r="Y604" i="1" s="1"/>
  <c r="F603" i="1"/>
  <c r="Y603" i="1" s="1"/>
  <c r="F602" i="1"/>
  <c r="F601" i="1"/>
  <c r="Y601" i="1" s="1"/>
  <c r="F600" i="1"/>
  <c r="Y600" i="1" s="1"/>
  <c r="F599" i="1"/>
  <c r="Y599" i="1" s="1"/>
  <c r="F598" i="1"/>
  <c r="F597" i="1"/>
  <c r="F596" i="1"/>
  <c r="Y596" i="1" s="1"/>
  <c r="F595" i="1"/>
  <c r="Y595" i="1" s="1"/>
  <c r="F594" i="1"/>
  <c r="F593" i="1"/>
  <c r="F592" i="1"/>
  <c r="Y592" i="1" s="1"/>
  <c r="F591" i="1"/>
  <c r="Y591" i="1" s="1"/>
  <c r="F590" i="1"/>
  <c r="F589" i="1"/>
  <c r="F588" i="1"/>
  <c r="Y588" i="1" s="1"/>
  <c r="F587" i="1"/>
  <c r="F586" i="1"/>
  <c r="F585" i="1"/>
  <c r="F584" i="1"/>
  <c r="Y584" i="1" s="1"/>
  <c r="F583" i="1"/>
  <c r="Y583" i="1" s="1"/>
  <c r="F582" i="1"/>
  <c r="F581" i="1"/>
  <c r="F580" i="1"/>
  <c r="Y580" i="1" s="1"/>
  <c r="F579" i="1"/>
  <c r="F578" i="1"/>
  <c r="F577" i="1"/>
  <c r="F576" i="1"/>
  <c r="Y576" i="1" s="1"/>
  <c r="F575" i="1"/>
  <c r="F574" i="1"/>
  <c r="F573" i="1"/>
  <c r="F572" i="1"/>
  <c r="Y572" i="1" s="1"/>
  <c r="F571" i="1"/>
  <c r="F570" i="1"/>
  <c r="Y569" i="1"/>
  <c r="F568" i="1"/>
  <c r="Y568" i="1" s="1"/>
  <c r="F567" i="1"/>
  <c r="F566" i="1"/>
  <c r="F565" i="1"/>
  <c r="Y565" i="1" s="1"/>
  <c r="F564" i="1"/>
  <c r="Y564" i="1" s="1"/>
  <c r="F563" i="1"/>
  <c r="F562" i="1"/>
  <c r="F561" i="1"/>
  <c r="Y561" i="1" s="1"/>
  <c r="F560" i="1"/>
  <c r="Y560" i="1" s="1"/>
  <c r="F559" i="1"/>
  <c r="F558" i="1"/>
  <c r="F557" i="1"/>
  <c r="Y557" i="1" s="1"/>
  <c r="F556" i="1"/>
  <c r="Y556" i="1" s="1"/>
  <c r="F555" i="1"/>
  <c r="F554" i="1"/>
  <c r="F553" i="1"/>
  <c r="Y553" i="1" s="1"/>
  <c r="F552" i="1"/>
  <c r="Y552" i="1" s="1"/>
  <c r="F551" i="1"/>
  <c r="F550" i="1"/>
  <c r="F549" i="1"/>
  <c r="Y549" i="1" s="1"/>
  <c r="F548" i="1"/>
  <c r="Y548" i="1" s="1"/>
  <c r="F547" i="1"/>
  <c r="F546" i="1"/>
  <c r="F545" i="1"/>
  <c r="Y545" i="1" s="1"/>
  <c r="F544" i="1"/>
  <c r="Y544" i="1" s="1"/>
  <c r="F543" i="1"/>
  <c r="F542" i="1"/>
  <c r="F541" i="1"/>
  <c r="Y541" i="1" s="1"/>
  <c r="F540" i="1"/>
  <c r="Y540" i="1" s="1"/>
  <c r="F539" i="1"/>
  <c r="F538" i="1"/>
  <c r="F537" i="1"/>
  <c r="Y537" i="1" s="1"/>
  <c r="F536" i="1"/>
  <c r="Y536" i="1" s="1"/>
  <c r="F535" i="1"/>
  <c r="F534" i="1"/>
  <c r="F533" i="1"/>
  <c r="Y533" i="1" s="1"/>
  <c r="F532" i="1"/>
  <c r="F531" i="1"/>
  <c r="F530" i="1"/>
  <c r="F529" i="1"/>
  <c r="Y529" i="1" s="1"/>
  <c r="F528" i="1"/>
  <c r="F527" i="1"/>
  <c r="F526" i="1"/>
  <c r="F525" i="1"/>
  <c r="Y525" i="1" s="1"/>
  <c r="F524" i="1"/>
  <c r="Y524" i="1" s="1"/>
  <c r="F523" i="1"/>
  <c r="F522" i="1"/>
  <c r="F521" i="1"/>
  <c r="Y521" i="1" s="1"/>
  <c r="F520" i="1"/>
  <c r="F519" i="1"/>
  <c r="F518" i="1"/>
  <c r="F517" i="1"/>
  <c r="Y517" i="1" s="1"/>
  <c r="F516" i="1"/>
  <c r="Y516" i="1" s="1"/>
  <c r="F515" i="1"/>
  <c r="F514" i="1"/>
  <c r="F513" i="1"/>
  <c r="Y513" i="1" s="1"/>
  <c r="F512" i="1"/>
  <c r="Y512" i="1" s="1"/>
  <c r="F511" i="1"/>
  <c r="F510" i="1"/>
  <c r="F509" i="1"/>
  <c r="Y509" i="1" s="1"/>
  <c r="F508" i="1"/>
  <c r="Y508" i="1" s="1"/>
  <c r="F507" i="1"/>
  <c r="F506" i="1"/>
  <c r="F505" i="1"/>
  <c r="Y505" i="1" s="1"/>
  <c r="F504" i="1"/>
  <c r="F503" i="1"/>
  <c r="F502" i="1"/>
  <c r="F501" i="1"/>
  <c r="Y501" i="1" s="1"/>
  <c r="Y500" i="1"/>
  <c r="F499" i="1"/>
  <c r="Y499" i="1" s="1"/>
  <c r="F498" i="1"/>
  <c r="F497" i="1"/>
  <c r="Y497" i="1" s="1"/>
  <c r="F496" i="1"/>
  <c r="Y496" i="1" s="1"/>
  <c r="F495" i="1"/>
  <c r="Y495" i="1" s="1"/>
  <c r="F494" i="1"/>
  <c r="F493" i="1"/>
  <c r="Y493" i="1" s="1"/>
  <c r="F492" i="1"/>
  <c r="Y492" i="1" s="1"/>
  <c r="F491" i="1"/>
  <c r="Y491" i="1" s="1"/>
  <c r="F490" i="1"/>
  <c r="F489" i="1"/>
  <c r="Y489" i="1" s="1"/>
  <c r="F488" i="1"/>
  <c r="Y488" i="1" s="1"/>
  <c r="F487" i="1"/>
  <c r="Y487" i="1" s="1"/>
  <c r="F486" i="1"/>
  <c r="F485" i="1"/>
  <c r="Y485" i="1"/>
  <c r="F484" i="1"/>
  <c r="Y484" i="1" s="1"/>
  <c r="F483" i="1"/>
  <c r="Y483" i="1"/>
  <c r="F482" i="1"/>
  <c r="F481" i="1"/>
  <c r="Y481" i="1" s="1"/>
  <c r="F480" i="1"/>
  <c r="Y480" i="1" s="1"/>
  <c r="F479" i="1"/>
  <c r="Y479" i="1" s="1"/>
  <c r="F478" i="1"/>
  <c r="F477" i="1"/>
  <c r="Y477" i="1" s="1"/>
  <c r="F476" i="1"/>
  <c r="Y476" i="1" s="1"/>
  <c r="F475" i="1"/>
  <c r="Y475" i="1" s="1"/>
  <c r="F474" i="1"/>
  <c r="F473" i="1"/>
  <c r="Y473" i="1" s="1"/>
  <c r="F472" i="1"/>
  <c r="Y472" i="1" s="1"/>
  <c r="F471" i="1"/>
  <c r="Y471" i="1" s="1"/>
  <c r="F470" i="1"/>
  <c r="Y470" i="1" s="1"/>
  <c r="F469" i="1"/>
  <c r="F468" i="1"/>
  <c r="Y468" i="1" s="1"/>
  <c r="F467" i="1"/>
  <c r="Y467" i="1" s="1"/>
  <c r="F466" i="1"/>
  <c r="Y466" i="1" s="1"/>
  <c r="F465" i="1"/>
  <c r="Y465" i="1" s="1"/>
  <c r="F464" i="1"/>
  <c r="Y464" i="1" s="1"/>
  <c r="F463" i="1"/>
  <c r="Y463" i="1" s="1"/>
  <c r="F462" i="1"/>
  <c r="Y462" i="1" s="1"/>
  <c r="F461" i="1"/>
  <c r="Y461" i="1" s="1"/>
  <c r="F460" i="1"/>
  <c r="Y460" i="1" s="1"/>
  <c r="F459" i="1"/>
  <c r="Y459" i="1" s="1"/>
  <c r="F458" i="1"/>
  <c r="Y458" i="1" s="1"/>
  <c r="F457" i="1"/>
  <c r="Y457" i="1" s="1"/>
  <c r="F456" i="1"/>
  <c r="Y456" i="1" s="1"/>
  <c r="F455" i="1"/>
  <c r="Y455" i="1" s="1"/>
  <c r="F454" i="1"/>
  <c r="Y454" i="1" s="1"/>
  <c r="F453" i="1"/>
  <c r="Y453" i="1" s="1"/>
  <c r="F452" i="1"/>
  <c r="Y452" i="1" s="1"/>
  <c r="F451" i="1"/>
  <c r="Y451" i="1" s="1"/>
  <c r="F450" i="1"/>
  <c r="Y450" i="1" s="1"/>
  <c r="Y449" i="1"/>
  <c r="Y448" i="1"/>
  <c r="F448" i="1"/>
  <c r="Y447" i="1"/>
  <c r="F447" i="1"/>
  <c r="Y446" i="1"/>
  <c r="F446" i="1"/>
  <c r="Y445" i="1"/>
  <c r="F445" i="1"/>
  <c r="Y444" i="1"/>
  <c r="F444" i="1"/>
  <c r="Y443" i="1"/>
  <c r="F443" i="1"/>
  <c r="Y442" i="1"/>
  <c r="F442" i="1"/>
  <c r="Y441" i="1"/>
  <c r="F441" i="1"/>
  <c r="Y440" i="1"/>
  <c r="F440" i="1"/>
  <c r="Y439" i="1"/>
  <c r="F439" i="1"/>
  <c r="Y438" i="1"/>
  <c r="F438" i="1"/>
  <c r="Y437" i="1"/>
  <c r="F437" i="1"/>
  <c r="Y436" i="1"/>
  <c r="F436" i="1"/>
  <c r="Y435" i="1"/>
  <c r="F435" i="1"/>
  <c r="Y434" i="1"/>
  <c r="F434" i="1"/>
  <c r="Y433" i="1"/>
  <c r="F433" i="1"/>
  <c r="Y432" i="1"/>
  <c r="F432" i="1"/>
  <c r="Y431" i="1"/>
  <c r="F431" i="1"/>
  <c r="Y430" i="1"/>
  <c r="F430" i="1"/>
  <c r="Y429" i="1"/>
  <c r="F429" i="1"/>
  <c r="Y428" i="1"/>
  <c r="F428" i="1"/>
  <c r="Y427" i="1"/>
  <c r="F427" i="1"/>
  <c r="Y426" i="1"/>
  <c r="F426" i="1"/>
  <c r="Y425" i="1"/>
  <c r="F425" i="1"/>
  <c r="Y424" i="1"/>
  <c r="F424" i="1"/>
  <c r="Y423" i="1"/>
  <c r="F423" i="1"/>
  <c r="Y422" i="1"/>
  <c r="F422" i="1"/>
  <c r="Y421" i="1"/>
  <c r="F421" i="1"/>
  <c r="Y420" i="1"/>
  <c r="F420" i="1"/>
  <c r="Y419" i="1"/>
  <c r="F419" i="1"/>
  <c r="Y418" i="1"/>
  <c r="F418" i="1"/>
  <c r="Y417" i="1"/>
  <c r="F417" i="1"/>
  <c r="Y416" i="1"/>
  <c r="F416" i="1"/>
  <c r="Y415" i="1"/>
  <c r="F415" i="1"/>
  <c r="Y414" i="1"/>
  <c r="F414" i="1"/>
  <c r="Y413" i="1"/>
  <c r="F413" i="1"/>
  <c r="Y412" i="1"/>
  <c r="F412" i="1"/>
  <c r="Y411" i="1"/>
  <c r="F411" i="1"/>
  <c r="Y410" i="1"/>
  <c r="F410" i="1"/>
  <c r="Y409" i="1"/>
  <c r="F409" i="1"/>
  <c r="Y408" i="1"/>
  <c r="F407" i="1"/>
  <c r="Y406" i="1"/>
  <c r="F406" i="1"/>
  <c r="Y405" i="1"/>
  <c r="F405" i="1"/>
  <c r="F404" i="1"/>
  <c r="F403" i="1"/>
  <c r="Y402" i="1"/>
  <c r="F402" i="1"/>
  <c r="Y401" i="1"/>
  <c r="F401" i="1"/>
  <c r="F400" i="1"/>
  <c r="Y400" i="1" s="1"/>
  <c r="F399" i="1"/>
  <c r="Y398" i="1"/>
  <c r="F397" i="1"/>
  <c r="F396" i="1"/>
  <c r="Y396" i="1" s="1"/>
  <c r="F395" i="1"/>
  <c r="Y395" i="1" s="1"/>
  <c r="F394" i="1"/>
  <c r="Y394" i="1" s="1"/>
  <c r="F393" i="1"/>
  <c r="F392" i="1"/>
  <c r="F391" i="1"/>
  <c r="Y391" i="1" s="1"/>
  <c r="F390" i="1"/>
  <c r="Y390" i="1" s="1"/>
  <c r="F389" i="1"/>
  <c r="F388" i="1"/>
  <c r="F387" i="1"/>
  <c r="Y387" i="1" s="1"/>
  <c r="F386" i="1"/>
  <c r="Y386" i="1" s="1"/>
  <c r="F385" i="1"/>
  <c r="F384" i="1"/>
  <c r="F383" i="1"/>
  <c r="Y383" i="1" s="1"/>
  <c r="F382" i="1"/>
  <c r="Y382" i="1" s="1"/>
  <c r="F381" i="1"/>
  <c r="F380" i="1"/>
  <c r="Y380" i="1" s="1"/>
  <c r="F379" i="1"/>
  <c r="Y379" i="1" s="1"/>
  <c r="F378" i="1"/>
  <c r="Y378" i="1" s="1"/>
  <c r="F377" i="1"/>
  <c r="F376" i="1"/>
  <c r="F375" i="1"/>
  <c r="Y375" i="1" s="1"/>
  <c r="F374" i="1"/>
  <c r="Y374" i="1" s="1"/>
  <c r="F373" i="1"/>
  <c r="F372" i="1"/>
  <c r="F371" i="1"/>
  <c r="Y371" i="1" s="1"/>
  <c r="F370" i="1"/>
  <c r="F369" i="1"/>
  <c r="F368" i="1"/>
  <c r="F367" i="1"/>
  <c r="Y367" i="1" s="1"/>
  <c r="F366" i="1"/>
  <c r="F365" i="1"/>
  <c r="F364" i="1"/>
  <c r="F363" i="1"/>
  <c r="Y363" i="1" s="1"/>
  <c r="F362" i="1"/>
  <c r="F361" i="1"/>
  <c r="F360" i="1"/>
  <c r="Y359" i="1"/>
  <c r="F359" i="1"/>
  <c r="F358" i="1"/>
  <c r="F357" i="1"/>
  <c r="F356" i="1"/>
  <c r="Y355" i="1"/>
  <c r="F354" i="1"/>
  <c r="Y354" i="1" s="1"/>
  <c r="F353" i="1"/>
  <c r="Y353" i="1" s="1"/>
  <c r="F352" i="1"/>
  <c r="F351" i="1"/>
  <c r="F350" i="1"/>
  <c r="Y350" i="1" s="1"/>
  <c r="F349" i="1"/>
  <c r="Y349" i="1" s="1"/>
  <c r="F348" i="1"/>
  <c r="F347" i="1"/>
  <c r="F346" i="1"/>
  <c r="Y346" i="1" s="1"/>
  <c r="F345" i="1"/>
  <c r="Y345" i="1" s="1"/>
  <c r="F344" i="1"/>
  <c r="Y344" i="1" s="1"/>
  <c r="F343" i="1"/>
  <c r="F342" i="1"/>
  <c r="Y342" i="1" s="1"/>
  <c r="F341" i="1"/>
  <c r="Y341" i="1" s="1"/>
  <c r="F340" i="1"/>
  <c r="F339" i="1"/>
  <c r="Y339" i="1" s="1"/>
  <c r="F338" i="1"/>
  <c r="Y338" i="1" s="1"/>
  <c r="F337" i="1"/>
  <c r="Y337" i="1" s="1"/>
  <c r="F336" i="1"/>
  <c r="F335" i="1"/>
  <c r="F334" i="1"/>
  <c r="Y334" i="1" s="1"/>
  <c r="F333" i="1"/>
  <c r="Y333" i="1" s="1"/>
  <c r="F332" i="1"/>
  <c r="F331" i="1"/>
  <c r="F330" i="1"/>
  <c r="Y330" i="1" s="1"/>
  <c r="F329" i="1"/>
  <c r="Y329" i="1" s="1"/>
  <c r="F328" i="1"/>
  <c r="Y328" i="1" s="1"/>
  <c r="F327" i="1"/>
  <c r="F326" i="1"/>
  <c r="Y326" i="1" s="1"/>
  <c r="F325" i="1"/>
  <c r="Y325" i="1" s="1"/>
  <c r="F324" i="1"/>
  <c r="F323" i="1"/>
  <c r="Y323" i="1" s="1"/>
  <c r="F322" i="1"/>
  <c r="Y322" i="1" s="1"/>
  <c r="F321" i="1"/>
  <c r="Y321" i="1" s="1"/>
  <c r="F320" i="1"/>
  <c r="F319" i="1"/>
  <c r="F318" i="1"/>
  <c r="Y318" i="1" s="1"/>
  <c r="F317" i="1"/>
  <c r="Y317" i="1" s="1"/>
  <c r="F316" i="1"/>
  <c r="F315" i="1"/>
  <c r="F314" i="1"/>
  <c r="Y314" i="1" s="1"/>
  <c r="F313" i="1"/>
  <c r="Y313" i="1" s="1"/>
  <c r="F312" i="1"/>
  <c r="Y312" i="1" s="1"/>
  <c r="F311" i="1"/>
  <c r="F310" i="1"/>
  <c r="Y310" i="1" s="1"/>
  <c r="F309" i="1"/>
  <c r="Y309" i="1" s="1"/>
  <c r="F308" i="1"/>
  <c r="F307" i="1"/>
  <c r="Y307" i="1" s="1"/>
  <c r="F306" i="1"/>
  <c r="Y306" i="1" s="1"/>
  <c r="Y305" i="1"/>
  <c r="F304" i="1"/>
  <c r="Y304" i="1" s="1"/>
  <c r="F303" i="1"/>
  <c r="Y303" i="1" s="1"/>
  <c r="F302" i="1"/>
  <c r="Y302" i="1" s="1"/>
  <c r="F301" i="1"/>
  <c r="Y301" i="1" s="1"/>
  <c r="F300" i="1"/>
  <c r="Y300" i="1" s="1"/>
  <c r="F299" i="1"/>
  <c r="Y299" i="1" s="1"/>
  <c r="F298" i="1"/>
  <c r="Y298" i="1" s="1"/>
  <c r="F297" i="1"/>
  <c r="Y297" i="1" s="1"/>
  <c r="F296" i="1"/>
  <c r="Y296" i="1" s="1"/>
  <c r="F295" i="1"/>
  <c r="Y295" i="1" s="1"/>
  <c r="F294" i="1"/>
  <c r="Y294" i="1" s="1"/>
  <c r="F293" i="1"/>
  <c r="Y293" i="1" s="1"/>
  <c r="F292" i="1"/>
  <c r="Y292" i="1" s="1"/>
  <c r="F291" i="1"/>
  <c r="Y291" i="1" s="1"/>
  <c r="F290" i="1"/>
  <c r="Y290" i="1" s="1"/>
  <c r="F289" i="1"/>
  <c r="Y289" i="1" s="1"/>
  <c r="F288" i="1"/>
  <c r="Y288" i="1" s="1"/>
  <c r="F287" i="1"/>
  <c r="Y287" i="1" s="1"/>
  <c r="F286" i="1"/>
  <c r="Y286" i="1" s="1"/>
  <c r="F285" i="1"/>
  <c r="Y285" i="1" s="1"/>
  <c r="F284" i="1"/>
  <c r="Y284" i="1" s="1"/>
  <c r="F283" i="1"/>
  <c r="Y283" i="1" s="1"/>
  <c r="F282" i="1"/>
  <c r="Y282" i="1" s="1"/>
  <c r="F281" i="1"/>
  <c r="Y281" i="1" s="1"/>
  <c r="F280" i="1"/>
  <c r="Y280" i="1" s="1"/>
  <c r="F279" i="1"/>
  <c r="Y279" i="1" s="1"/>
  <c r="F278" i="1"/>
  <c r="Y278" i="1" s="1"/>
  <c r="F277" i="1"/>
  <c r="Y277" i="1" s="1"/>
  <c r="F276" i="1"/>
  <c r="Y276" i="1" s="1"/>
  <c r="F275" i="1"/>
  <c r="Y275" i="1" s="1"/>
  <c r="F274" i="1"/>
  <c r="Y274" i="1" s="1"/>
  <c r="F273" i="1"/>
  <c r="Y273" i="1" s="1"/>
  <c r="F272" i="1"/>
  <c r="Y272" i="1" s="1"/>
  <c r="F271" i="1"/>
  <c r="Y271" i="1" s="1"/>
  <c r="F270" i="1"/>
  <c r="Y270" i="1" s="1"/>
  <c r="F269" i="1"/>
  <c r="Y269" i="1" s="1"/>
  <c r="F268" i="1"/>
  <c r="Y268" i="1" s="1"/>
  <c r="F267" i="1"/>
  <c r="Y267" i="1" s="1"/>
  <c r="F266" i="1"/>
  <c r="Y266" i="1" s="1"/>
  <c r="F265" i="1"/>
  <c r="Y265" i="1" s="1"/>
  <c r="F264" i="1"/>
  <c r="Y264" i="1" s="1"/>
  <c r="F263" i="1"/>
  <c r="Y263" i="1" s="1"/>
  <c r="F262" i="1"/>
  <c r="Y262" i="1" s="1"/>
  <c r="F261" i="1"/>
  <c r="Y261" i="1" s="1"/>
  <c r="Y260" i="1"/>
  <c r="F259" i="1"/>
  <c r="F258" i="1"/>
  <c r="F257" i="1"/>
  <c r="Y257" i="1" s="1"/>
  <c r="Y256" i="1"/>
  <c r="F256" i="1"/>
  <c r="F255" i="1"/>
  <c r="F254" i="1"/>
  <c r="Y253" i="1"/>
  <c r="F253" i="1"/>
  <c r="F252" i="1"/>
  <c r="Y252" i="1" s="1"/>
  <c r="F251" i="1"/>
  <c r="F250" i="1"/>
  <c r="F249" i="1"/>
  <c r="Y249" i="1" s="1"/>
  <c r="F248" i="1"/>
  <c r="Y248" i="1" s="1"/>
  <c r="F247" i="1"/>
  <c r="F246" i="1"/>
  <c r="F245" i="1"/>
  <c r="Y245" i="1" s="1"/>
  <c r="F244" i="1"/>
  <c r="Y244" i="1" s="1"/>
  <c r="F243" i="1"/>
  <c r="F242" i="1"/>
  <c r="F241" i="1"/>
  <c r="Y241" i="1" s="1"/>
  <c r="Y240" i="1"/>
  <c r="F240" i="1"/>
  <c r="F239" i="1"/>
  <c r="F238" i="1"/>
  <c r="Y237" i="1"/>
  <c r="F237" i="1"/>
  <c r="F236" i="1"/>
  <c r="Y236" i="1" s="1"/>
  <c r="F235" i="1"/>
  <c r="F234" i="1"/>
  <c r="Y233" i="1"/>
  <c r="F233" i="1"/>
  <c r="Y232" i="1"/>
  <c r="F232" i="1"/>
  <c r="F231" i="1"/>
  <c r="Y231" i="1" s="1"/>
  <c r="F230" i="1"/>
  <c r="Y229" i="1"/>
  <c r="F229" i="1"/>
  <c r="Y228" i="1"/>
  <c r="F228" i="1"/>
  <c r="F227" i="1"/>
  <c r="F226" i="1"/>
  <c r="Y226" i="1" s="1"/>
  <c r="Y225" i="1"/>
  <c r="F225" i="1"/>
  <c r="Y224" i="1"/>
  <c r="F224" i="1"/>
  <c r="F223" i="1"/>
  <c r="F222" i="1"/>
  <c r="Y221" i="1"/>
  <c r="F221" i="1"/>
  <c r="Y220" i="1"/>
  <c r="F220" i="1"/>
  <c r="F219" i="1"/>
  <c r="F218" i="1"/>
  <c r="Y217" i="1"/>
  <c r="F217" i="1"/>
  <c r="Y216" i="1"/>
  <c r="F216" i="1"/>
  <c r="F215" i="1"/>
  <c r="Y215" i="1" s="1"/>
  <c r="F214" i="1"/>
  <c r="Y213" i="1"/>
  <c r="F213" i="1"/>
  <c r="Y212" i="1"/>
  <c r="F212" i="1"/>
  <c r="F211" i="1"/>
  <c r="F210" i="1"/>
  <c r="Y210" i="1" s="1"/>
  <c r="Y209" i="1"/>
  <c r="F209" i="1"/>
  <c r="Y208" i="1"/>
  <c r="F208" i="1"/>
  <c r="F207" i="1"/>
  <c r="F206" i="1"/>
  <c r="Y205" i="1"/>
  <c r="F205" i="1"/>
  <c r="Y204" i="1"/>
  <c r="F204" i="1"/>
  <c r="F203" i="1"/>
  <c r="F202" i="1"/>
  <c r="Y201" i="1"/>
  <c r="F201" i="1"/>
  <c r="Y200" i="1"/>
  <c r="F200" i="1"/>
  <c r="Y199" i="1"/>
  <c r="F198" i="1"/>
  <c r="Y198" i="1" s="1"/>
  <c r="F197" i="1"/>
  <c r="Y197" i="1" s="1"/>
  <c r="F196" i="1"/>
  <c r="F195" i="1"/>
  <c r="F194" i="1"/>
  <c r="Y194" i="1" s="1"/>
  <c r="Y193" i="1"/>
  <c r="F193" i="1"/>
  <c r="F192" i="1"/>
  <c r="F191" i="1"/>
  <c r="Y190" i="1"/>
  <c r="F190" i="1"/>
  <c r="F189" i="1"/>
  <c r="Y189" i="1" s="1"/>
  <c r="F188" i="1"/>
  <c r="F187" i="1"/>
  <c r="F186" i="1"/>
  <c r="Y186" i="1" s="1"/>
  <c r="Y185" i="1"/>
  <c r="F185" i="1"/>
  <c r="F184" i="1"/>
  <c r="F183" i="1"/>
  <c r="Y183" i="1" s="1"/>
  <c r="Y182" i="1"/>
  <c r="F182" i="1"/>
  <c r="F181" i="1"/>
  <c r="Y181" i="1" s="1"/>
  <c r="F180" i="1"/>
  <c r="F179" i="1"/>
  <c r="F178" i="1"/>
  <c r="Y178" i="1" s="1"/>
  <c r="Y177" i="1"/>
  <c r="F177" i="1"/>
  <c r="F176" i="1"/>
  <c r="F175" i="1"/>
  <c r="Y174" i="1"/>
  <c r="F174" i="1"/>
  <c r="F173" i="1"/>
  <c r="Y173" i="1" s="1"/>
  <c r="F172" i="1"/>
  <c r="F171" i="1"/>
  <c r="F170" i="1"/>
  <c r="Y170" i="1" s="1"/>
  <c r="Y169" i="1"/>
  <c r="F169" i="1"/>
  <c r="F168" i="1"/>
  <c r="F167" i="1"/>
  <c r="Y167" i="1" s="1"/>
  <c r="Y166" i="1"/>
  <c r="F166" i="1"/>
  <c r="F165" i="1"/>
  <c r="Y165" i="1" s="1"/>
  <c r="F164" i="1"/>
  <c r="F163" i="1"/>
  <c r="F162" i="1"/>
  <c r="Y162" i="1" s="1"/>
  <c r="Y161" i="1"/>
  <c r="F161" i="1"/>
  <c r="F160" i="1"/>
  <c r="F159" i="1"/>
  <c r="Y158" i="1"/>
  <c r="F158" i="1"/>
  <c r="F157" i="1"/>
  <c r="Y157" i="1" s="1"/>
  <c r="F156" i="1"/>
  <c r="F155" i="1"/>
  <c r="F154" i="1"/>
  <c r="Y154" i="1" s="1"/>
  <c r="Y153" i="1"/>
  <c r="F153" i="1"/>
  <c r="F152" i="1"/>
  <c r="F151" i="1"/>
  <c r="Y151" i="1" s="1"/>
  <c r="Y150" i="1"/>
  <c r="F150" i="1"/>
  <c r="F149" i="1"/>
  <c r="Y149" i="1" s="1"/>
  <c r="F148" i="1"/>
  <c r="F147" i="1"/>
  <c r="F146" i="1"/>
  <c r="Y146" i="1" s="1"/>
  <c r="Y145" i="1"/>
  <c r="F145" i="1"/>
  <c r="F144" i="1"/>
  <c r="F143" i="1"/>
  <c r="Y142" i="1"/>
  <c r="F142" i="1"/>
  <c r="F141" i="1"/>
  <c r="Y141" i="1" s="1"/>
  <c r="F140" i="1"/>
  <c r="Y140" i="1" s="1"/>
  <c r="F139" i="1"/>
  <c r="F138" i="1"/>
  <c r="Y138" i="1" s="1"/>
  <c r="Y137" i="1"/>
  <c r="F137" i="1"/>
  <c r="F136" i="1"/>
  <c r="F135" i="1"/>
  <c r="Y135" i="1" s="1"/>
  <c r="Y134" i="1"/>
  <c r="F134" i="1"/>
  <c r="F133" i="1"/>
  <c r="Y133" i="1" s="1"/>
  <c r="F132" i="1"/>
  <c r="Y132" i="1" s="1"/>
  <c r="F131" i="1"/>
  <c r="F130" i="1"/>
  <c r="Y130" i="1" s="1"/>
  <c r="Y129" i="1"/>
  <c r="F129" i="1"/>
  <c r="F128" i="1"/>
  <c r="F127" i="1"/>
  <c r="Y126" i="1"/>
  <c r="F126" i="1"/>
  <c r="F125" i="1"/>
  <c r="Y125" i="1" s="1"/>
  <c r="F124" i="1"/>
  <c r="Y124" i="1" s="1"/>
  <c r="F123" i="1"/>
  <c r="F122" i="1"/>
  <c r="Y122" i="1" s="1"/>
  <c r="Y121" i="1"/>
  <c r="F121" i="1"/>
  <c r="F120" i="1"/>
  <c r="F119" i="1"/>
  <c r="Y119" i="1" s="1"/>
  <c r="Y118" i="1"/>
  <c r="F118" i="1"/>
  <c r="F117" i="1"/>
  <c r="Y117" i="1" s="1"/>
  <c r="F116" i="1"/>
  <c r="Y116" i="1" s="1"/>
  <c r="F115" i="1"/>
  <c r="F114" i="1"/>
  <c r="Y114" i="1" s="1"/>
  <c r="Y113" i="1"/>
  <c r="F113" i="1"/>
  <c r="F112" i="1"/>
  <c r="F111" i="1"/>
  <c r="Y110" i="1"/>
  <c r="F110" i="1"/>
  <c r="F109" i="1"/>
  <c r="Y109" i="1" s="1"/>
  <c r="F108" i="1"/>
  <c r="Y108" i="1" s="1"/>
  <c r="F107" i="1"/>
  <c r="Y106" i="1"/>
  <c r="F105" i="1"/>
  <c r="Y105" i="1" s="1"/>
  <c r="F104" i="1"/>
  <c r="Y103" i="1"/>
  <c r="F103" i="1"/>
  <c r="Y102" i="1"/>
  <c r="F102" i="1"/>
  <c r="Y101" i="1"/>
  <c r="F101" i="1"/>
  <c r="F100" i="1"/>
  <c r="Y100" i="1" s="1"/>
  <c r="F99" i="1"/>
  <c r="Y99" i="1" s="1"/>
  <c r="F98" i="1"/>
  <c r="Y98" i="1" s="1"/>
  <c r="F97" i="1"/>
  <c r="Y97" i="1" s="1"/>
  <c r="F96" i="1"/>
  <c r="Y96" i="1" s="1"/>
  <c r="Y95" i="1"/>
  <c r="F95" i="1"/>
  <c r="F94" i="1"/>
  <c r="Y94" i="1" s="1"/>
  <c r="Y93" i="1"/>
  <c r="F93" i="1"/>
  <c r="F92" i="1"/>
  <c r="Y92" i="1" s="1"/>
  <c r="F91" i="1"/>
  <c r="Y91" i="1" s="1"/>
  <c r="F90" i="1"/>
  <c r="Y90" i="1" s="1"/>
  <c r="F89" i="1"/>
  <c r="Y89" i="1" s="1"/>
  <c r="F88" i="1"/>
  <c r="Y87" i="1"/>
  <c r="F87" i="1"/>
  <c r="Y86" i="1"/>
  <c r="F86" i="1"/>
  <c r="Y85" i="1"/>
  <c r="F85" i="1"/>
  <c r="F84" i="1"/>
  <c r="Y84" i="1" s="1"/>
  <c r="F83" i="1"/>
  <c r="Y83" i="1" s="1"/>
  <c r="F82" i="1"/>
  <c r="Y82" i="1" s="1"/>
  <c r="F81" i="1"/>
  <c r="Y81" i="1" s="1"/>
  <c r="F80" i="1"/>
  <c r="F79" i="1"/>
  <c r="Y79" i="1" s="1"/>
  <c r="Y78" i="1"/>
  <c r="F78" i="1"/>
  <c r="F77" i="1"/>
  <c r="Y77" i="1" s="1"/>
  <c r="F76" i="1"/>
  <c r="Y76" i="1" s="1"/>
  <c r="F75" i="1"/>
  <c r="Y75" i="1" s="1"/>
  <c r="F74" i="1"/>
  <c r="Y74" i="1" s="1"/>
  <c r="F73" i="1"/>
  <c r="Y73" i="1" s="1"/>
  <c r="F72" i="1"/>
  <c r="Y71" i="1"/>
  <c r="F71" i="1"/>
  <c r="Y70" i="1"/>
  <c r="F70" i="1"/>
  <c r="Y69" i="1"/>
  <c r="F69" i="1"/>
  <c r="F68" i="1"/>
  <c r="Y68" i="1" s="1"/>
  <c r="Y67" i="1"/>
  <c r="F66" i="1"/>
  <c r="Y66" i="1" s="1"/>
  <c r="F65" i="1"/>
  <c r="Y65" i="1"/>
  <c r="F64" i="1"/>
  <c r="Y64" i="1" s="1"/>
  <c r="F63" i="1"/>
  <c r="Y63" i="1" s="1"/>
  <c r="F62" i="1"/>
  <c r="F61" i="1"/>
  <c r="Y61" i="1" s="1"/>
  <c r="F60" i="1"/>
  <c r="Y60" i="1" s="1"/>
  <c r="F59" i="1"/>
  <c r="F58" i="1"/>
  <c r="F57" i="1"/>
  <c r="Y57" i="1" s="1"/>
  <c r="F56" i="1"/>
  <c r="F55" i="1"/>
  <c r="Y55" i="1" s="1"/>
  <c r="F54" i="1"/>
  <c r="Y54" i="1" s="1"/>
  <c r="F53" i="1"/>
  <c r="Y53" i="1" s="1"/>
  <c r="F52" i="1"/>
  <c r="Y52" i="1" s="1"/>
  <c r="F51" i="1"/>
  <c r="F50" i="1"/>
  <c r="Y50" i="1" s="1"/>
  <c r="F49" i="1"/>
  <c r="Y49" i="1" s="1"/>
  <c r="F48" i="1"/>
  <c r="F47" i="1"/>
  <c r="Y47" i="1" s="1"/>
  <c r="F46" i="1"/>
  <c r="F45" i="1"/>
  <c r="Y45" i="1" s="1"/>
  <c r="F44" i="1"/>
  <c r="Y44" i="1" s="1"/>
  <c r="F43" i="1"/>
  <c r="Y43" i="1" s="1"/>
  <c r="F42" i="1"/>
  <c r="Y42" i="1" s="1"/>
  <c r="F41" i="1"/>
  <c r="Y41" i="1" s="1"/>
  <c r="F40" i="1"/>
  <c r="F39" i="1"/>
  <c r="Y39" i="1" s="1"/>
  <c r="F38" i="1"/>
  <c r="F37" i="1"/>
  <c r="Y37" i="1" s="1"/>
  <c r="F36" i="1"/>
  <c r="Y36" i="1" s="1"/>
  <c r="F35" i="1"/>
  <c r="F34" i="1"/>
  <c r="Y34" i="1" s="1"/>
  <c r="F33" i="1"/>
  <c r="Y33" i="1"/>
  <c r="F32" i="1"/>
  <c r="Y32" i="1" s="1"/>
  <c r="F31" i="1"/>
  <c r="Y31" i="1" s="1"/>
  <c r="F30" i="1"/>
  <c r="F29" i="1"/>
  <c r="Y29" i="1" s="1"/>
  <c r="F28" i="1"/>
  <c r="Y28" i="1" s="1"/>
  <c r="F27" i="1"/>
  <c r="F26" i="1"/>
  <c r="Y26" i="1" s="1"/>
  <c r="F25" i="1"/>
  <c r="Y25" i="1" s="1"/>
  <c r="F24" i="1"/>
  <c r="F23" i="1"/>
  <c r="Y23" i="1" s="1"/>
  <c r="F22" i="1"/>
  <c r="Y22" i="1" s="1"/>
  <c r="F21" i="1"/>
  <c r="Y21" i="1" s="1"/>
  <c r="F20" i="1"/>
  <c r="Y20" i="1" s="1"/>
  <c r="F19" i="1"/>
  <c r="F18" i="1"/>
  <c r="Y18" i="1" s="1"/>
  <c r="F17" i="1"/>
  <c r="Y17" i="1" s="1"/>
  <c r="F16" i="1"/>
  <c r="F15" i="1"/>
  <c r="Y15" i="1" s="1"/>
  <c r="F14" i="1"/>
  <c r="F13" i="1"/>
  <c r="Y13" i="1" s="1"/>
  <c r="F12" i="1"/>
  <c r="F11" i="1"/>
  <c r="F10" i="1"/>
  <c r="Y10" i="1" s="1"/>
  <c r="F9" i="1"/>
  <c r="Y9" i="1" s="1"/>
  <c r="F8" i="1"/>
  <c r="F7" i="1"/>
  <c r="F6" i="1"/>
  <c r="F5" i="1"/>
  <c r="Y5" i="1" s="1"/>
  <c r="F4" i="1"/>
  <c r="Y4" i="1" s="1"/>
  <c r="F3" i="1"/>
  <c r="Y30" i="1"/>
  <c r="Y19" i="1"/>
  <c r="Y8" i="1"/>
  <c r="Y24" i="1"/>
  <c r="Y40" i="1"/>
  <c r="Y48" i="1"/>
  <c r="Y56" i="1"/>
  <c r="Y72" i="1"/>
  <c r="Y80" i="1"/>
  <c r="Y88" i="1"/>
  <c r="Y104" i="1"/>
  <c r="Y202" i="1"/>
  <c r="Y206" i="1"/>
  <c r="Y214" i="1"/>
  <c r="Y218" i="1"/>
  <c r="Y222" i="1"/>
  <c r="Y230" i="1"/>
  <c r="Y234" i="1"/>
  <c r="Y238" i="1"/>
  <c r="Y242" i="1"/>
  <c r="Y246" i="1"/>
  <c r="Y250" i="1"/>
  <c r="Y254" i="1"/>
  <c r="Y258" i="1"/>
  <c r="Y357" i="1"/>
  <c r="Y361" i="1"/>
  <c r="Y365" i="1"/>
  <c r="Y369" i="1"/>
  <c r="Y373" i="1"/>
  <c r="Y377" i="1"/>
  <c r="Y381" i="1"/>
  <c r="Y385" i="1"/>
  <c r="Y389" i="1"/>
  <c r="Y393" i="1"/>
  <c r="Y397" i="1"/>
  <c r="Y404" i="1"/>
  <c r="Y504" i="1"/>
  <c r="Y520" i="1"/>
  <c r="Y528" i="1"/>
  <c r="Y532" i="1"/>
  <c r="Y571" i="1"/>
  <c r="Y575" i="1"/>
  <c r="Y579" i="1"/>
  <c r="Y587" i="1"/>
  <c r="Y634" i="1"/>
  <c r="Y638" i="1"/>
  <c r="Y642" i="1"/>
  <c r="Y646" i="1"/>
  <c r="Y731" i="1"/>
  <c r="Y934" i="1"/>
  <c r="Y976" i="1"/>
  <c r="Y980" i="1"/>
  <c r="Y984" i="1"/>
  <c r="Y988" i="1"/>
  <c r="Y1359" i="1"/>
  <c r="Y1363" i="1"/>
  <c r="Y1367" i="1"/>
  <c r="Y1375" i="1"/>
  <c r="Y1379" i="1"/>
  <c r="Y1383" i="1"/>
  <c r="Y1391" i="1"/>
  <c r="Y1399" i="1"/>
  <c r="Y1403" i="1"/>
  <c r="Y1410" i="1"/>
  <c r="Y1414" i="1"/>
  <c r="Y1418" i="1"/>
  <c r="Y1422" i="1"/>
  <c r="Y1426" i="1"/>
  <c r="Y1430" i="1"/>
  <c r="Y1434" i="1"/>
  <c r="Y1438" i="1"/>
  <c r="Y203" i="1"/>
  <c r="Y207" i="1"/>
  <c r="Y211" i="1"/>
  <c r="Y219" i="1"/>
  <c r="Y223" i="1"/>
  <c r="Y227" i="1"/>
  <c r="Y235" i="1"/>
  <c r="Y239" i="1"/>
  <c r="Y243" i="1"/>
  <c r="Y247" i="1"/>
  <c r="Y251" i="1"/>
  <c r="Y255" i="1"/>
  <c r="Y259" i="1"/>
  <c r="Y469" i="1"/>
  <c r="Y955" i="1"/>
  <c r="Y977" i="1"/>
  <c r="Y981" i="1"/>
  <c r="Y985" i="1"/>
  <c r="Y989" i="1"/>
  <c r="Y1119" i="1"/>
  <c r="Y1123" i="1"/>
  <c r="Y1127" i="1"/>
  <c r="Y1131" i="1"/>
  <c r="Y1135" i="1"/>
  <c r="Y1139" i="1"/>
  <c r="Y1143" i="1"/>
  <c r="Y1147" i="1"/>
  <c r="Y1151" i="1"/>
  <c r="Y1155" i="1"/>
  <c r="Y1159" i="1"/>
  <c r="Y1163" i="1"/>
  <c r="Y1167" i="1"/>
  <c r="Y1171" i="1"/>
  <c r="Y1210" i="1"/>
  <c r="Y1231" i="1"/>
  <c r="Y1238" i="1"/>
  <c r="Y1242" i="1"/>
  <c r="Y1246" i="1"/>
  <c r="Y38" i="1"/>
  <c r="Y46" i="1"/>
  <c r="Y62" i="1"/>
  <c r="Y311" i="1"/>
  <c r="Y315" i="1"/>
  <c r="Y319" i="1"/>
  <c r="Y327" i="1"/>
  <c r="Y331" i="1"/>
  <c r="Y335" i="1"/>
  <c r="Y343" i="1"/>
  <c r="Y347" i="1"/>
  <c r="Y351" i="1"/>
  <c r="Y474" i="1"/>
  <c r="Y478" i="1"/>
  <c r="Y482" i="1"/>
  <c r="Y486" i="1"/>
  <c r="Y490" i="1"/>
  <c r="Y494" i="1"/>
  <c r="Y498" i="1"/>
  <c r="Y502" i="1"/>
  <c r="Y506" i="1"/>
  <c r="Y510" i="1"/>
  <c r="Y514" i="1"/>
  <c r="Y518" i="1"/>
  <c r="Y522" i="1"/>
  <c r="Y526" i="1"/>
  <c r="Y530" i="1"/>
  <c r="Y534" i="1"/>
  <c r="Y538" i="1"/>
  <c r="Y542" i="1"/>
  <c r="Y546" i="1"/>
  <c r="Y550" i="1"/>
  <c r="Y554" i="1"/>
  <c r="Y558" i="1"/>
  <c r="Y562" i="1"/>
  <c r="Y566" i="1"/>
  <c r="Y573" i="1"/>
  <c r="Y577" i="1"/>
  <c r="Y581" i="1"/>
  <c r="Y585" i="1"/>
  <c r="Y589" i="1"/>
  <c r="Y593" i="1"/>
  <c r="Y597" i="1"/>
  <c r="Y605" i="1"/>
  <c r="Y609" i="1"/>
  <c r="Y613" i="1"/>
  <c r="Y621" i="1"/>
  <c r="Y625" i="1"/>
  <c r="Y629" i="1"/>
  <c r="Y636" i="1"/>
  <c r="Y640" i="1"/>
  <c r="Y644" i="1"/>
  <c r="Y648" i="1"/>
  <c r="Y729" i="1"/>
  <c r="Y733" i="1"/>
  <c r="Y737" i="1"/>
  <c r="Y741" i="1"/>
  <c r="Y749" i="1"/>
  <c r="Y753" i="1"/>
  <c r="Y757" i="1"/>
  <c r="Y765" i="1"/>
  <c r="Y769" i="1"/>
  <c r="Y773" i="1"/>
  <c r="Y781" i="1"/>
  <c r="Y785" i="1"/>
  <c r="Y789" i="1"/>
  <c r="Y797" i="1"/>
  <c r="Y936" i="1"/>
  <c r="Y940" i="1"/>
  <c r="Y944" i="1"/>
  <c r="Y948" i="1"/>
  <c r="Y952" i="1"/>
  <c r="Y956" i="1"/>
  <c r="Y978" i="1"/>
  <c r="Y982" i="1"/>
  <c r="Y986" i="1"/>
  <c r="Y990" i="1"/>
  <c r="Y994" i="1"/>
  <c r="Y998" i="1"/>
  <c r="Y1009" i="1"/>
  <c r="Y1013" i="1"/>
  <c r="Y1017" i="1"/>
  <c r="Y1021" i="1"/>
  <c r="Y1025" i="1"/>
  <c r="Y1029" i="1"/>
  <c r="Y1037" i="1"/>
  <c r="Y1041" i="1"/>
  <c r="Y1045" i="1"/>
  <c r="Y1049" i="1"/>
  <c r="Y1053" i="1"/>
  <c r="Y1057" i="1"/>
  <c r="Y1061" i="1"/>
  <c r="Y1065" i="1"/>
  <c r="Y1069" i="1"/>
  <c r="Y1073" i="1"/>
  <c r="Y1077" i="1"/>
  <c r="Y1081" i="1"/>
  <c r="Y1085" i="1"/>
  <c r="Y1089" i="1"/>
  <c r="Y1093" i="1"/>
  <c r="Y1116" i="1"/>
  <c r="Y1120" i="1"/>
  <c r="Y1124" i="1"/>
  <c r="Y1128" i="1"/>
  <c r="Y1132" i="1"/>
  <c r="Y1136" i="1"/>
  <c r="Y1140" i="1"/>
  <c r="Y1144" i="1"/>
  <c r="Y1148" i="1"/>
  <c r="Y1152" i="1"/>
  <c r="Y1156" i="1"/>
  <c r="Y1160" i="1"/>
  <c r="Y1164" i="1"/>
  <c r="Y1168" i="1"/>
  <c r="Y1172" i="1"/>
  <c r="Y1176" i="1"/>
  <c r="Y1180" i="1"/>
  <c r="Y1184" i="1"/>
  <c r="Y1188" i="1"/>
  <c r="Y1192" i="1"/>
  <c r="Y1196" i="1"/>
  <c r="Y1200" i="1"/>
  <c r="Y1204" i="1"/>
  <c r="Y1208" i="1"/>
  <c r="Y1211" i="1"/>
  <c r="Y1232" i="1"/>
  <c r="Y1235" i="1"/>
  <c r="Y1239" i="1"/>
  <c r="Y1243" i="1"/>
  <c r="Y1260" i="1"/>
  <c r="Y1264" i="1"/>
  <c r="Y1268" i="1"/>
  <c r="Y1275" i="1"/>
  <c r="Y1310" i="1"/>
  <c r="Y1314" i="1"/>
  <c r="Y1318" i="1"/>
  <c r="Y1322" i="1"/>
  <c r="Y1326" i="1"/>
  <c r="Y1330" i="1"/>
  <c r="Y1337" i="1"/>
  <c r="Y1341" i="1"/>
  <c r="Y1345" i="1"/>
  <c r="Y1349" i="1"/>
  <c r="Y1444" i="1"/>
  <c r="Y58" i="1"/>
  <c r="Y27" i="1"/>
  <c r="Y35" i="1"/>
  <c r="Y51" i="1"/>
  <c r="Y59" i="1"/>
  <c r="Y308" i="1"/>
  <c r="Y316" i="1"/>
  <c r="Y320" i="1"/>
  <c r="Y324" i="1"/>
  <c r="Y332" i="1"/>
  <c r="Y336" i="1"/>
  <c r="Y340" i="1"/>
  <c r="Y348" i="1"/>
  <c r="Y352" i="1"/>
  <c r="Y399" i="1"/>
  <c r="Y403" i="1"/>
  <c r="Y407" i="1"/>
  <c r="Y503" i="1"/>
  <c r="Y507" i="1"/>
  <c r="Y511" i="1"/>
  <c r="Y515" i="1"/>
  <c r="Y519" i="1"/>
  <c r="Y523" i="1"/>
  <c r="Y527" i="1"/>
  <c r="Y531" i="1"/>
  <c r="Y535" i="1"/>
  <c r="Y539" i="1"/>
  <c r="Y543" i="1"/>
  <c r="Y547" i="1"/>
  <c r="Y551" i="1"/>
  <c r="Y555" i="1"/>
  <c r="Y559" i="1"/>
  <c r="Y563" i="1"/>
  <c r="Y567" i="1"/>
  <c r="Y570" i="1"/>
  <c r="Y574" i="1"/>
  <c r="Y578" i="1"/>
  <c r="Y582" i="1"/>
  <c r="Y586" i="1"/>
  <c r="Y590" i="1"/>
  <c r="Y594" i="1"/>
  <c r="Y598" i="1"/>
  <c r="Y602" i="1"/>
  <c r="Y606" i="1"/>
  <c r="Y610" i="1"/>
  <c r="Y614" i="1"/>
  <c r="Y618" i="1"/>
  <c r="Y622" i="1"/>
  <c r="Y626" i="1"/>
  <c r="Y630" i="1"/>
  <c r="Y633" i="1"/>
  <c r="Y637" i="1"/>
  <c r="Y641" i="1"/>
  <c r="Y645" i="1"/>
  <c r="Y723" i="1"/>
  <c r="Y726" i="1"/>
  <c r="Y730" i="1"/>
  <c r="Y734" i="1"/>
  <c r="Y738" i="1"/>
  <c r="Y742" i="1"/>
  <c r="Y746" i="1"/>
  <c r="Y750" i="1"/>
  <c r="Y754" i="1"/>
  <c r="Y758" i="1"/>
  <c r="Y762" i="1"/>
  <c r="Y766" i="1"/>
  <c r="Y770" i="1"/>
  <c r="Y774" i="1"/>
  <c r="Y778" i="1"/>
  <c r="Y782" i="1"/>
  <c r="Y786" i="1"/>
  <c r="Y790" i="1"/>
  <c r="Y794" i="1"/>
  <c r="Y798" i="1"/>
  <c r="Y1261" i="1"/>
  <c r="Y1265" i="1"/>
  <c r="Y1269" i="1"/>
  <c r="Y1315" i="1"/>
  <c r="Y1319" i="1"/>
  <c r="Y1323" i="1"/>
  <c r="Y1327" i="1"/>
  <c r="Y1331" i="1"/>
  <c r="Y1338" i="1"/>
  <c r="Y1342" i="1"/>
  <c r="Y1346" i="1"/>
  <c r="Y1350" i="1"/>
  <c r="Y1354" i="1"/>
  <c r="Y1358" i="1"/>
  <c r="Y1362" i="1"/>
  <c r="Y1366" i="1"/>
  <c r="Y1370" i="1"/>
  <c r="Y1374" i="1"/>
  <c r="Y1378" i="1"/>
  <c r="Y1382" i="1"/>
  <c r="Y1386" i="1"/>
  <c r="Y1390" i="1"/>
  <c r="Y1394" i="1"/>
  <c r="Y1398" i="1"/>
  <c r="Y1402" i="1"/>
  <c r="Y1406" i="1"/>
  <c r="Y1413" i="1"/>
  <c r="Y1417" i="1"/>
  <c r="Y1421" i="1"/>
  <c r="Y1425" i="1"/>
  <c r="Y3" i="1"/>
  <c r="Y7" i="1"/>
  <c r="Y11" i="1"/>
  <c r="Y12" i="1"/>
  <c r="Y16" i="1"/>
  <c r="Y6" i="1"/>
  <c r="Y14" i="1"/>
  <c r="Y356" i="1"/>
  <c r="Y360" i="1"/>
  <c r="Y364" i="1"/>
  <c r="Y368" i="1"/>
  <c r="Y372" i="1"/>
  <c r="Y376" i="1"/>
  <c r="Y384" i="1"/>
  <c r="Y388" i="1"/>
  <c r="Y392" i="1"/>
  <c r="Y107" i="1"/>
  <c r="Y111" i="1"/>
  <c r="Y115" i="1"/>
  <c r="Y123" i="1"/>
  <c r="Y127" i="1"/>
  <c r="Y131" i="1"/>
  <c r="Y139" i="1"/>
  <c r="Y143" i="1"/>
  <c r="Y147" i="1"/>
  <c r="Y155" i="1"/>
  <c r="Y159" i="1"/>
  <c r="Y163" i="1"/>
  <c r="Y171" i="1"/>
  <c r="Y175" i="1"/>
  <c r="Y179" i="1"/>
  <c r="Y187" i="1"/>
  <c r="Y191" i="1"/>
  <c r="Y195" i="1"/>
  <c r="Y358" i="1"/>
  <c r="Y362" i="1"/>
  <c r="Y366" i="1"/>
  <c r="Y370" i="1"/>
  <c r="Y112" i="1"/>
  <c r="Y120" i="1"/>
  <c r="Y128" i="1"/>
  <c r="Y136" i="1"/>
  <c r="Y144" i="1"/>
  <c r="Y148" i="1"/>
  <c r="Y152" i="1"/>
  <c r="Y156" i="1"/>
  <c r="Y160" i="1"/>
  <c r="Y164" i="1"/>
  <c r="Y168" i="1"/>
  <c r="Y172" i="1"/>
  <c r="Y176" i="1"/>
  <c r="Y180" i="1"/>
  <c r="Y184" i="1"/>
  <c r="Y188" i="1"/>
  <c r="Y192" i="1"/>
  <c r="Y196" i="1"/>
  <c r="Y895" i="1"/>
  <c r="Y899" i="1"/>
  <c r="Y903" i="1"/>
  <c r="Y907" i="1"/>
  <c r="Y911" i="1"/>
  <c r="Y915" i="1"/>
  <c r="Y919" i="1"/>
  <c r="Y923" i="1"/>
  <c r="Y927" i="1"/>
  <c r="Y931" i="1"/>
  <c r="Y996" i="1"/>
  <c r="Y1000" i="1"/>
  <c r="Y1004" i="1"/>
  <c r="Y724" i="1"/>
  <c r="Y897" i="1"/>
  <c r="Y901" i="1"/>
  <c r="Y905" i="1"/>
  <c r="Y909" i="1"/>
  <c r="Y913" i="1"/>
  <c r="Y917" i="1"/>
  <c r="Y921" i="1"/>
  <c r="Y925" i="1"/>
  <c r="Y929" i="1"/>
  <c r="Y993" i="1"/>
  <c r="Y997" i="1"/>
  <c r="Y1001" i="1"/>
  <c r="Y1005" i="1"/>
  <c r="Y894" i="1"/>
  <c r="Y898" i="1"/>
  <c r="Y902" i="1"/>
  <c r="Y906" i="1"/>
  <c r="Y910" i="1"/>
  <c r="Y914" i="1"/>
  <c r="Y918" i="1"/>
  <c r="Y922" i="1"/>
  <c r="Y926" i="1"/>
  <c r="Y930" i="1"/>
  <c r="Y1002" i="1"/>
  <c r="Y1006" i="1"/>
</calcChain>
</file>

<file path=xl/comments1.xml><?xml version="1.0" encoding="utf-8"?>
<comments xmlns="http://schemas.openxmlformats.org/spreadsheetml/2006/main">
  <authors>
    <author>Juniper</author>
    <author>Paula Newsky</author>
  </authors>
  <commentList>
    <comment ref="H1" authorId="0" shapeId="0">
      <text>
        <r>
          <rPr>
            <b/>
            <sz val="8"/>
            <color indexed="81"/>
            <rFont val="Tahoma"/>
            <family val="2"/>
          </rPr>
          <t>Juniper:</t>
        </r>
        <r>
          <rPr>
            <sz val="8"/>
            <color indexed="81"/>
            <rFont val="Tahoma"/>
            <family val="2"/>
          </rPr>
          <t xml:space="preserve">
Y = Shipping
N - Orderable and expected to ship within 90 days
If product has an EOL date, this item ships until that date.
</t>
        </r>
      </text>
    </comment>
    <comment ref="I1" authorId="0" shapeId="0">
      <text>
        <r>
          <rPr>
            <b/>
            <sz val="8"/>
            <color indexed="81"/>
            <rFont val="Tahoma"/>
            <family val="2"/>
          </rPr>
          <t>Juniper:</t>
        </r>
        <r>
          <rPr>
            <sz val="8"/>
            <color indexed="81"/>
            <rFont val="Tahoma"/>
            <family val="2"/>
          </rPr>
          <t xml:space="preserve">
EOL DATE:
Last Order Date</t>
        </r>
      </text>
    </comment>
    <comment ref="J1" authorId="0" shapeId="0">
      <text>
        <r>
          <rPr>
            <b/>
            <sz val="8"/>
            <color indexed="81"/>
            <rFont val="Tahoma"/>
            <family val="2"/>
          </rPr>
          <t>Juniper:</t>
        </r>
        <r>
          <rPr>
            <sz val="8"/>
            <color indexed="81"/>
            <rFont val="Tahoma"/>
            <family val="2"/>
          </rPr>
          <t xml:space="preserve">
Product is available for a limited time - until the Limited date.</t>
        </r>
      </text>
    </comment>
    <comment ref="L1" authorId="1" shapeId="0">
      <text>
        <r>
          <rPr>
            <sz val="12"/>
            <color indexed="81"/>
            <rFont val="Tahoma"/>
            <family val="2"/>
          </rPr>
          <t>See disclaimer in User Guide tab</t>
        </r>
      </text>
    </comment>
  </commentList>
</comments>
</file>

<file path=xl/sharedStrings.xml><?xml version="1.0" encoding="utf-8"?>
<sst xmlns="http://schemas.openxmlformats.org/spreadsheetml/2006/main" count="13218" uniqueCount="3726">
  <si>
    <t>1</t>
  </si>
  <si>
    <t>PWR-FAN-MX480-DC-HC-U</t>
  </si>
  <si>
    <t>MX960-PREMIUM3-DC</t>
  </si>
  <si>
    <t>JUNOS-WW-64</t>
  </si>
  <si>
    <t>SCBE-MX-BB</t>
  </si>
  <si>
    <t>MPC-3D-16XGE-SFPP</t>
  </si>
  <si>
    <t>MIC-3D-20GE-SFP</t>
  </si>
  <si>
    <t>MIC-3D-40GE-TX</t>
  </si>
  <si>
    <t>MX80-DC</t>
  </si>
  <si>
    <t>PWR-MX80-DC-S</t>
  </si>
  <si>
    <t>MIC-3D-2XGE-XFP</t>
  </si>
  <si>
    <t>XFP-10G-E-OC192-IR2</t>
  </si>
  <si>
    <t>S-MX80-ADV-R</t>
  </si>
  <si>
    <t>S-MX80-Q</t>
  </si>
  <si>
    <t>EX4200-24F-DC</t>
  </si>
  <si>
    <t>EX 4200, 24-port  1000BaseX  SFP + 190W DC PS  (optics sold separately), includes 50cm VC cable</t>
  </si>
  <si>
    <t>EX-PWR-190-DC</t>
  </si>
  <si>
    <t>EX-24-AFL</t>
  </si>
  <si>
    <t>EX-UM-2XFP</t>
  </si>
  <si>
    <t>XFP-10G-Z-OC192-LR2</t>
  </si>
  <si>
    <t>MX480-PREMIUM3-DC</t>
  </si>
  <si>
    <t>SFPP-10GE-ER</t>
  </si>
  <si>
    <t>EX-XFP-10GE-ER</t>
  </si>
  <si>
    <t>MX80-P-DC</t>
  </si>
  <si>
    <t>MX-MPC2E-3D-P-Q-R-B</t>
  </si>
  <si>
    <t>MX-MPC2E-3D-P line card bundle, price includes 1588v2, per-IFL HQoS, 256K queues (max 128K egress), full scale L3, L2 and L2.5 features</t>
  </si>
  <si>
    <t>MX-MPC2E-3D-P-R-B</t>
  </si>
  <si>
    <t>MX-MPC2E-3D-P line card bundle, price includes 1588v2, full scale L3, L2 and L2.5 features</t>
  </si>
  <si>
    <t>MS-DPC</t>
  </si>
  <si>
    <t>MIC-3D-4XGE-XFP</t>
  </si>
  <si>
    <t>CHAS-MX80-T-S</t>
  </si>
  <si>
    <t>FANTRAY-MX80-S</t>
  </si>
  <si>
    <t>FLTR-KIT-MX80-S</t>
  </si>
  <si>
    <t>RE-S-2000-4096-S</t>
  </si>
  <si>
    <t>SCBE-MX-S</t>
  </si>
  <si>
    <t>MX-MPC2E-3D-P-Q-B</t>
  </si>
  <si>
    <t>MX-MPC2E-3D-P</t>
  </si>
  <si>
    <t>MX-MPC2E-3D-R-B</t>
  </si>
  <si>
    <t>MX-MPC2E-3D-Q-R-B</t>
  </si>
  <si>
    <t>MX5-T-DC</t>
  </si>
  <si>
    <t>EX-SFP-1GE-LH</t>
  </si>
  <si>
    <t>MX-MPC2E-3D</t>
  </si>
  <si>
    <t>SFP-GE40KM</t>
  </si>
  <si>
    <t>MX5-80-UPG</t>
  </si>
  <si>
    <t>XFP-10G-L-OC192-SR1</t>
  </si>
  <si>
    <t>PWR-MX960-4100-DC-R</t>
  </si>
  <si>
    <t>S-SA-128K</t>
  </si>
  <si>
    <t>S-SSM-FP</t>
  </si>
  <si>
    <t>S-SA-FP</t>
  </si>
  <si>
    <t>XFP-10G-CBAND-T50-ZR</t>
  </si>
  <si>
    <t>№ п/п</t>
  </si>
  <si>
    <t>FAN-R-BB</t>
  </si>
  <si>
    <t>FAN-T-FBOT-BB</t>
  </si>
  <si>
    <t>FAN-T-FTOP-BB</t>
  </si>
  <si>
    <t>T1600-3-80A-U</t>
  </si>
  <si>
    <t>T1600BASE</t>
  </si>
  <si>
    <t>T1600BASE-RED-BNDL</t>
  </si>
  <si>
    <t>T1600BASE-RED-BNDL-LCC</t>
  </si>
  <si>
    <t>T1600LCC-RED-BNDL</t>
  </si>
  <si>
    <t>T1600-RED-BNDL</t>
  </si>
  <si>
    <t>T1600-TXP3DLCC-UPG</t>
  </si>
  <si>
    <t>T4000-12XGE-FPC5-UPG</t>
  </si>
  <si>
    <t>T4000-1CGE-FPC5-UPG</t>
  </si>
  <si>
    <t>T4000-UPG</t>
  </si>
  <si>
    <t>TXP-LCC-UPG</t>
  </si>
  <si>
    <t>RE-DUO-C1800-16G-BB</t>
  </si>
  <si>
    <t>RE-DUO-C1800-16G-R</t>
  </si>
  <si>
    <t>RE-DUO-C1800-16G-S</t>
  </si>
  <si>
    <t>RE-DUO-C1800-16G-WW-S</t>
  </si>
  <si>
    <t>RE-DUO-C1800-8G-BB</t>
  </si>
  <si>
    <t>RE-DUO-C1800-8G-R</t>
  </si>
  <si>
    <t>CB-LCC-BB</t>
  </si>
  <si>
    <t>CB-LCC-R</t>
  </si>
  <si>
    <t>CB-LCC-S</t>
  </si>
  <si>
    <t>FAN-REAR-TXP-LCC-BB</t>
  </si>
  <si>
    <t>FAN-R-TXP-3D-LCC-BB</t>
  </si>
  <si>
    <t>PWR-T-10KW-DELTA-AC-BB</t>
  </si>
  <si>
    <t>PWR-T-10KW-WYE-AC-BB</t>
  </si>
  <si>
    <t>PWR-T1600-3-80-DC-BB</t>
  </si>
  <si>
    <t>PWR-T-6-60-DC-BB</t>
  </si>
  <si>
    <t>SCG-T-EC-BB</t>
  </si>
  <si>
    <t>SCG-T-EC-R</t>
  </si>
  <si>
    <t>SIB-I-T1600</t>
  </si>
  <si>
    <t>SIB-TXP-3D-LCC</t>
  </si>
  <si>
    <t>SIB-TXP-T1600</t>
  </si>
  <si>
    <t>CBL-MGR-TXP-3D-LCC-S</t>
  </si>
  <si>
    <t>CB-L-T-BLANK</t>
  </si>
  <si>
    <t>CBL-T-PWR-STR-DELTA</t>
  </si>
  <si>
    <t>CBL-T-PWR-STR-WYE</t>
  </si>
  <si>
    <t>CF-UPG1-1G-S</t>
  </si>
  <si>
    <t>CHAS-BP-T1600-S</t>
  </si>
  <si>
    <t>CIP-L-T640-S</t>
  </si>
  <si>
    <t>CRAFT-T1600-S</t>
  </si>
  <si>
    <t>FAN-REAR-TXP-LCC-S</t>
  </si>
  <si>
    <t>FAN-R-TXP-3D-LCC-S</t>
  </si>
  <si>
    <t>FANTRAY-T-S</t>
  </si>
  <si>
    <t>FLTR-KIT-T640-S</t>
  </si>
  <si>
    <t>PKG-T640-S</t>
  </si>
  <si>
    <t>PWR-T-10KW-DELTA-AC-S</t>
  </si>
  <si>
    <t>PWR-T-10KW-WYE-AC-S</t>
  </si>
  <si>
    <t>PWR-T1600-3-80-DC-S</t>
  </si>
  <si>
    <t>PWR-T-6-60-DC-FLTR-S</t>
  </si>
  <si>
    <t>PWR-T-6-60-DC-S</t>
  </si>
  <si>
    <t>PWR-T-BUS-BAR-S</t>
  </si>
  <si>
    <t>RE-DUO-C1800-8G-S</t>
  </si>
  <si>
    <t>RE-DUO-C1800-8G-WW-S</t>
  </si>
  <si>
    <t>RE-USB-1G-S</t>
  </si>
  <si>
    <t>SCG-T-EC-S</t>
  </si>
  <si>
    <t>SIB-I-T1600-S</t>
  </si>
  <si>
    <t>SIB-TXP-3D-LCC-S</t>
  </si>
  <si>
    <t>SIB-TXP-T1600-S</t>
  </si>
  <si>
    <t>T1600-UPG-1CE-80ADC</t>
  </si>
  <si>
    <t>T1600-UPG-4XGE-80ADC</t>
  </si>
  <si>
    <t>T1600-UPG-5XGE-80ADC</t>
  </si>
  <si>
    <t>T4000-24XGE-FPC5-UPG</t>
  </si>
  <si>
    <t>Upgrade kit including T4000-FPC5-3D and PF-24XGE-SFPP, as well as 2 RE-DUO-C1800-8G, 2 CB-LCC, 5 SIB-I-T4000, 1 FAN-REAR-TXP-LCC-S, 2 FANTRAY-T4000-S, 1 CRAFT-T-SERIES-S, and 2 PWR-T-6-60-DC.</t>
  </si>
  <si>
    <t>TXBASE</t>
  </si>
  <si>
    <t>CBL-TX-SIB-100M</t>
  </si>
  <si>
    <t>CBL-TX-SIB-10M</t>
  </si>
  <si>
    <t>CBL-TX-SIB-12M</t>
  </si>
  <si>
    <t>CBL-TX-SIB-15M</t>
  </si>
  <si>
    <t>CBL-TX-SIB-20M</t>
  </si>
  <si>
    <t>CBL-TX-SIB-25M</t>
  </si>
  <si>
    <t>CBL-TX-SIB-30M</t>
  </si>
  <si>
    <t>CBL-TX-SIB-35M</t>
  </si>
  <si>
    <t>CBL-TX-SIB-40M</t>
  </si>
  <si>
    <t>CBL-TX-SIB-45M</t>
  </si>
  <si>
    <t>CBL-TX-SIB-4M</t>
  </si>
  <si>
    <t>CBL-TX-SIB-50M</t>
  </si>
  <si>
    <t>CBL-TX-SIB-55M</t>
  </si>
  <si>
    <t>CBL-TX-SIB-5M</t>
  </si>
  <si>
    <t>CBL-TX-SIB-60M</t>
  </si>
  <si>
    <t>CBL-TX-SIB-65M</t>
  </si>
  <si>
    <t>CBL-TX-SIB-6M</t>
  </si>
  <si>
    <t>CBL-TX-SIB-70M</t>
  </si>
  <si>
    <t>CBL-TX-SIB-75M</t>
  </si>
  <si>
    <t>CBL-TX-SIB-80M</t>
  </si>
  <si>
    <t>CBL-TX-SIB-85M</t>
  </si>
  <si>
    <t>CBL-TX-SIB-90M</t>
  </si>
  <si>
    <t>CBL-TX-SIB-95M</t>
  </si>
  <si>
    <t>SIB-4-TX</t>
  </si>
  <si>
    <t>CBL-TX-SHELF-S</t>
  </si>
  <si>
    <t>CHAS-BP-TX-S</t>
  </si>
  <si>
    <t>CIP-TX-S</t>
  </si>
  <si>
    <t>CRAFT-TX-S</t>
  </si>
  <si>
    <t>FFANTRAY-TX-S</t>
  </si>
  <si>
    <t>PKG-TX-S</t>
  </si>
  <si>
    <t>SIB-4-TX-S</t>
  </si>
  <si>
    <t>TXP3D-2LCC-SIB-UPG</t>
  </si>
  <si>
    <t>TXPBASE-DC</t>
  </si>
  <si>
    <t>RE-DUO-C2600-16G-BB</t>
  </si>
  <si>
    <t>RE-DUO-C2600-16G-R</t>
  </si>
  <si>
    <t>CBL-MGR-TXP-LCC-S</t>
  </si>
  <si>
    <t>CBL-TXP-004M</t>
  </si>
  <si>
    <t>CBL-TXP-006M</t>
  </si>
  <si>
    <t>CBL-TXP-008M</t>
  </si>
  <si>
    <t>CBL-TXP-010M</t>
  </si>
  <si>
    <t>CBL-TXP-012M</t>
  </si>
  <si>
    <t>CBL-TXP-015M</t>
  </si>
  <si>
    <t>CBL-TXP-020M</t>
  </si>
  <si>
    <t>CBL-TXP-025M</t>
  </si>
  <si>
    <t>CBL-TXP-030M</t>
  </si>
  <si>
    <t>CBL-TXP-035M</t>
  </si>
  <si>
    <t>CBL-TXP-040M</t>
  </si>
  <si>
    <t>CBL-TXP-045M</t>
  </si>
  <si>
    <t>CBL-TXP-050M</t>
  </si>
  <si>
    <t>CBL-TXP-055M</t>
  </si>
  <si>
    <t>CBL-TXP-060M</t>
  </si>
  <si>
    <t>CBL-TXP-065M</t>
  </si>
  <si>
    <t>CBL-TXP-070M</t>
  </si>
  <si>
    <t>CBL-TXP-075M</t>
  </si>
  <si>
    <t>CBL-TXP-080M</t>
  </si>
  <si>
    <t>CBL-TXP-085M</t>
  </si>
  <si>
    <t>CBL-TXP-090M</t>
  </si>
  <si>
    <t>CBL-TXP-095M</t>
  </si>
  <si>
    <t>CBL-TXP-100M</t>
  </si>
  <si>
    <t>CBL-TXP-AOC-004M</t>
  </si>
  <si>
    <t>CBL-TXP-AOC-006M</t>
  </si>
  <si>
    <t>CBL-TXP-AOC-008M</t>
  </si>
  <si>
    <t>CBL-TXP-AOC-010M</t>
  </si>
  <si>
    <t>CBL-TXP-AOC-012M</t>
  </si>
  <si>
    <t>CBL-TXP-AOC-015M</t>
  </si>
  <si>
    <t>CBL-TXP-AOC-020M</t>
  </si>
  <si>
    <t>CBL-TXP-AOC-025M</t>
  </si>
  <si>
    <t>CBL-TXP-AOC-030M</t>
  </si>
  <si>
    <t>CBL-TXP-AOC-040M</t>
  </si>
  <si>
    <t>CBL-TXP-AOC-050M</t>
  </si>
  <si>
    <t>CBL-TXP-AOC-060M</t>
  </si>
  <si>
    <t>CBL-TXP-AOC-070M</t>
  </si>
  <si>
    <t>CBL-TXP-AOC-080M</t>
  </si>
  <si>
    <t>CBL-TXP-AOC-090M</t>
  </si>
  <si>
    <t>CBL-TXP-AOC-100M</t>
  </si>
  <si>
    <t>CBL-TXP-CXP-004M</t>
  </si>
  <si>
    <t>CBL-TXP-CXP-006M</t>
  </si>
  <si>
    <t>CBL-TXP-CXP-008M</t>
  </si>
  <si>
    <t>CBL-TXP-CXP-010M</t>
  </si>
  <si>
    <t>CBL-TXP-CXP-012M</t>
  </si>
  <si>
    <t>CBL-TXP-CXP-015M</t>
  </si>
  <si>
    <t>CBL-TXP-CXP-020M</t>
  </si>
  <si>
    <t>CBL-TXP-CXP-025M</t>
  </si>
  <si>
    <t>CBL-TXP-CXP-030M</t>
  </si>
  <si>
    <t>CBL-TXP-CXP-040M</t>
  </si>
  <si>
    <t>CBL-TXP-CXP-050M</t>
  </si>
  <si>
    <t>CBL-TXP-CXP-060M</t>
  </si>
  <si>
    <t>CBL-TXP-CXP-070M</t>
  </si>
  <si>
    <t>CBL-TXP-CXP-080M</t>
  </si>
  <si>
    <t>CBL-TXP-CXP-090M</t>
  </si>
  <si>
    <t>CBL-TXP-CXP-100M</t>
  </si>
  <si>
    <t>CB-TXP-BB</t>
  </si>
  <si>
    <t>CIP-TXP-BB</t>
  </si>
  <si>
    <t>CIP-TXP-S</t>
  </si>
  <si>
    <t>CRAFT-TXP-S</t>
  </si>
  <si>
    <t>CXP-TXP-3D</t>
  </si>
  <si>
    <t>SIB-TXP-3D-F13</t>
  </si>
  <si>
    <t>SIB-TXP-3D-F2S</t>
  </si>
  <si>
    <t>SIB-TXP-F13</t>
  </si>
  <si>
    <t>SIB-TXP-F2S</t>
  </si>
  <si>
    <t>CBL-MGR-TXP-3D-SFC-S</t>
  </si>
  <si>
    <t>CB-TXP-S</t>
  </si>
  <si>
    <t>CF-4G-DUO-RE-S</t>
  </si>
  <si>
    <t>CHAS-BP-TXP-S</t>
  </si>
  <si>
    <t>FANTRAY-TXP-H-S</t>
  </si>
  <si>
    <t>FANTRAY-TXP-V-S</t>
  </si>
  <si>
    <t>FLTR-TXP-H-S</t>
  </si>
  <si>
    <t>FLTR-TXP-V-S</t>
  </si>
  <si>
    <t>LOOPBACK-ADAPTER-S</t>
  </si>
  <si>
    <t>LOOPBACK-BULKHEAD-S</t>
  </si>
  <si>
    <t>PKG-TXP-S</t>
  </si>
  <si>
    <t>PWR-TRAY-TXP-S</t>
  </si>
  <si>
    <t>PWR-TXP-7-60-DC-S</t>
  </si>
  <si>
    <t>RE-DUO-C2600-16G-S</t>
  </si>
  <si>
    <t>RE-DUO-C2600-16G-WW-S</t>
  </si>
  <si>
    <t>SIB-TXP-3D-F13-S</t>
  </si>
  <si>
    <t>SIB-TXP-3D-F2S-S</t>
  </si>
  <si>
    <t>SIB-TXP-F13-S</t>
  </si>
  <si>
    <t>SIB-TXP-F2S-S</t>
  </si>
  <si>
    <t>SSD-64G-DUO-RE-S</t>
  </si>
  <si>
    <t>TXP-F13-BLANK-S</t>
  </si>
  <si>
    <t>TXP-TOOLKIT-S</t>
  </si>
  <si>
    <t>USB-4G-DUO-RE-S</t>
  </si>
  <si>
    <t>T640BASE</t>
  </si>
  <si>
    <t>TX-T640-U</t>
  </si>
  <si>
    <t>SIB-I-T640</t>
  </si>
  <si>
    <t>SIB-I-T640-B</t>
  </si>
  <si>
    <t>SIB-TX-T640</t>
  </si>
  <si>
    <t>CF-UPG3-1G-S</t>
  </si>
  <si>
    <t>CHAS-BP-T640-S</t>
  </si>
  <si>
    <t>CRAFT-T640-S</t>
  </si>
  <si>
    <t>MEM-FPC-512-S</t>
  </si>
  <si>
    <t>SIB-I-T640-B-S</t>
  </si>
  <si>
    <t>SIB-I-T640-S</t>
  </si>
  <si>
    <t>SIB-TX-T640-S</t>
  </si>
  <si>
    <t>T4000BASE</t>
  </si>
  <si>
    <t>T4000BASE-RED-BNDL</t>
  </si>
  <si>
    <t>T4000-TXP3DLCC-UPG</t>
  </si>
  <si>
    <t>T4K-12XGE-FPC5-UPG</t>
  </si>
  <si>
    <t>T4K-1CGE-FPC5-UPG</t>
  </si>
  <si>
    <t>T4K-24XGE-FPC5-UPG</t>
  </si>
  <si>
    <t>T4K-RED-BNDL</t>
  </si>
  <si>
    <t>T4K-UPG</t>
  </si>
  <si>
    <t>FANTRAY-T4000-BB</t>
  </si>
  <si>
    <t>SIB-I-T4000</t>
  </si>
  <si>
    <t>CHAS-BP-T4000-S</t>
  </si>
  <si>
    <t>CRAFT-T-SERIES-S</t>
  </si>
  <si>
    <t>FANTRAY-T4000-S</t>
  </si>
  <si>
    <t>SIB-I-T4000-S</t>
  </si>
  <si>
    <t>MX2020-BASE-AC</t>
  </si>
  <si>
    <t>MX2020-BASE-DC</t>
  </si>
  <si>
    <t>MX2020-PREMIUM-AC</t>
  </si>
  <si>
    <t>MX2020-PREMIUM-DC</t>
  </si>
  <si>
    <t>RE-MX2000-1800X4-BB</t>
  </si>
  <si>
    <t>RE-MX2000-1800X4-R</t>
  </si>
  <si>
    <t>RE-MX2000-1800X4-S</t>
  </si>
  <si>
    <t>RE-MX2000-1800X4-WW-BB</t>
  </si>
  <si>
    <t>RE-MX2000-1800X4-WW-R</t>
  </si>
  <si>
    <t>RE-MX2000-1800X4-WW-S</t>
  </si>
  <si>
    <t>REMX2K-1800-32G-BB</t>
  </si>
  <si>
    <t>REMX2K-1800-32G-R</t>
  </si>
  <si>
    <t>REMX2K-1800-32G-S</t>
  </si>
  <si>
    <t>REMX2K-1800-32G-UB</t>
  </si>
  <si>
    <t>REMX2K-1800-32G-WB</t>
  </si>
  <si>
    <t>REMX2K-1800-32G-WR</t>
  </si>
  <si>
    <t>REMX2K-1800-32G-WS</t>
  </si>
  <si>
    <t>CHAS-BP-MX2020-BB</t>
  </si>
  <si>
    <t>MX2000-FANTRAY-BB</t>
  </si>
  <si>
    <t>MX2000-PDM-AC-DELTA-BB</t>
  </si>
  <si>
    <t>MX2000-PDM-AC-WYE-BB</t>
  </si>
  <si>
    <t>MX2000-PDM-DC-BB</t>
  </si>
  <si>
    <t>MX2000-PSM-AC-BB</t>
  </si>
  <si>
    <t>MX2000-PSM-DC-BB</t>
  </si>
  <si>
    <t>MX2000-SFB-BB</t>
  </si>
  <si>
    <t>MX2K-CBL-BTM-BB</t>
  </si>
  <si>
    <t>MX2K-CBL-TOP-BB</t>
  </si>
  <si>
    <t>MX2K-DCCBLMGR-BB</t>
  </si>
  <si>
    <t>MX2K-EMI-BTM-BB</t>
  </si>
  <si>
    <t>MX2K-EMI-TOP-BB</t>
  </si>
  <si>
    <t>MX2K-FPD-KIT-BB</t>
  </si>
  <si>
    <t>MX2000-FANTRAY-R</t>
  </si>
  <si>
    <t>MX2000-PDM-AC-DELTA-R</t>
  </si>
  <si>
    <t>MX2000-PDM-AC-WYE-R</t>
  </si>
  <si>
    <t>MX2000-PDM-DC-R</t>
  </si>
  <si>
    <t>MX2000-PSM-AC-R</t>
  </si>
  <si>
    <t>MX2000-PSM-DC-R</t>
  </si>
  <si>
    <t>MX2000-SFB-R</t>
  </si>
  <si>
    <t>CHAS-BP-MX2020-S</t>
  </si>
  <si>
    <t>MX2000-CBL-BTM-S</t>
  </si>
  <si>
    <t>MX2000-CBL-MID-S</t>
  </si>
  <si>
    <t>MX2000-CBL-TOP-S</t>
  </si>
  <si>
    <t>MX2000-CC-SHIP-BLNK-S</t>
  </si>
  <si>
    <t>MX2000-DCLUG-4AWG-S</t>
  </si>
  <si>
    <t>MX2000-DCLUG-6AWG-S</t>
  </si>
  <si>
    <t>MX2000-EMI-COVER-S</t>
  </si>
  <si>
    <t>MX2000-FANTRAY-S</t>
  </si>
  <si>
    <t>MX2000-LC-BLANK-S</t>
  </si>
  <si>
    <t>MX2000-MOUNT-TRAY-S</t>
  </si>
  <si>
    <t>MX2000-PDM-AC-DELTA-S</t>
  </si>
  <si>
    <t>MX2000-PDM-AC-WYE-S</t>
  </si>
  <si>
    <t>MX2000-PDM-BLANK-S</t>
  </si>
  <si>
    <t>MX2000-PDM-DC-S</t>
  </si>
  <si>
    <t>MX2000-PLLT-JCK-ADPTR</t>
  </si>
  <si>
    <t>MX2000-PSM-AC-S</t>
  </si>
  <si>
    <t>MX2000-PSM-BLANK-S</t>
  </si>
  <si>
    <t>MX2000-PSM-DC-S</t>
  </si>
  <si>
    <t>MX2000-PSS-SHIP-BLNK-S</t>
  </si>
  <si>
    <t>MX2000-RE-SFB-BLANK-S</t>
  </si>
  <si>
    <t>MX2000-SFB-S</t>
  </si>
  <si>
    <t>MX2000-UPR-BAFFLE</t>
  </si>
  <si>
    <t>MX2020-CHAS-PKG-S</t>
  </si>
  <si>
    <t>MX2020-CRAFT-S</t>
  </si>
  <si>
    <t>MX2020-DC-CBL-MGR-S</t>
  </si>
  <si>
    <t>MX2020-FLTR-KIT-S</t>
  </si>
  <si>
    <t>MX2020-LC-PKG-S</t>
  </si>
  <si>
    <t>MX2020-PSM-PKG-S</t>
  </si>
  <si>
    <t>MX2K-TRNSPRT-KIT</t>
  </si>
  <si>
    <t>MX2010-BASE-AC</t>
  </si>
  <si>
    <t>MX2010-BASE-DC</t>
  </si>
  <si>
    <t>MX2010-PREMIUM-AC</t>
  </si>
  <si>
    <t>MX2010-PREMIUM-DC</t>
  </si>
  <si>
    <t>CHAS-BP-MX2010-BB</t>
  </si>
  <si>
    <t>CHAS-BP-MX2010-S</t>
  </si>
  <si>
    <t>MX2010-CHAS-PKG-S</t>
  </si>
  <si>
    <t>MX2010-CRAFT-S</t>
  </si>
  <si>
    <t>MX2010-FLTR-KIT-S</t>
  </si>
  <si>
    <t>MX960BASE3-AC</t>
  </si>
  <si>
    <t>MX960BASE3-AC-ECM</t>
  </si>
  <si>
    <t>MX960BASE3-DC</t>
  </si>
  <si>
    <t>MX960BASE3-DC-ECM</t>
  </si>
  <si>
    <t>MX960BASE-AC</t>
  </si>
  <si>
    <t>MX960BASE-AC-ECM</t>
  </si>
  <si>
    <t>MX960BASE-DC</t>
  </si>
  <si>
    <t>MX960BASE-DC-ECM</t>
  </si>
  <si>
    <t>MX960-PREMIUM2-AC</t>
  </si>
  <si>
    <t>MX960-PREMIUM2-AC-ECM</t>
  </si>
  <si>
    <t>MX960-PREMIUM2-DC</t>
  </si>
  <si>
    <t>MX960-PREMIUM2-DC-ECM</t>
  </si>
  <si>
    <t>MX960-PREMIUM3-AC</t>
  </si>
  <si>
    <t>MX960-PREMIUM3-AC-ECM</t>
  </si>
  <si>
    <t>MX960-PREMIUM3-DC-ECM</t>
  </si>
  <si>
    <t>RE-S-1300-2048-BB</t>
  </si>
  <si>
    <t>RE-S-1800X2-16G-R</t>
  </si>
  <si>
    <t>RE-S-1800X2-16G-S</t>
  </si>
  <si>
    <t>RE-S-1800X2-16G-UPG-BB</t>
  </si>
  <si>
    <t>RE-S-1800X2-16G-WW-S</t>
  </si>
  <si>
    <t>RE-S-1800X2-8G-R</t>
  </si>
  <si>
    <t>RE-S-1800X2-8G-S</t>
  </si>
  <si>
    <t>RE-S-1800X2-8G-UPG-BB</t>
  </si>
  <si>
    <t>RE-S-1800X2-8G-WW-S</t>
  </si>
  <si>
    <t>RE-S-1800X4-16G-BB</t>
  </si>
  <si>
    <t>RE-S-1800X4-16G-R</t>
  </si>
  <si>
    <t>RE-S-1800X4-16G-S</t>
  </si>
  <si>
    <t>RE-S-1800X4-16G-UPG-BB</t>
  </si>
  <si>
    <t>RE-S-1800X4-16G-WW-S</t>
  </si>
  <si>
    <t>RE-S-1800X4-32G-BB</t>
  </si>
  <si>
    <t>RE-S-1800X4-32G-R</t>
  </si>
  <si>
    <t>RE-S-1800X4-32G-S</t>
  </si>
  <si>
    <t>RE-S-1800X4-32G-UB</t>
  </si>
  <si>
    <t>RE-S-1800X4-32G-WS</t>
  </si>
  <si>
    <t>RE-S-1800X4-8G-R</t>
  </si>
  <si>
    <t>RE-S-1800X4-8G-S</t>
  </si>
  <si>
    <t>RE-S-1800X4-8G-UPG-BB</t>
  </si>
  <si>
    <t>RE-S-1800X4-8G-WW-S</t>
  </si>
  <si>
    <t>RE-S-2000-4096-BB</t>
  </si>
  <si>
    <t>RE-S-2000-4096-UPG-BB</t>
  </si>
  <si>
    <t>SCB-MX960-BB</t>
  </si>
  <si>
    <t>PWR-MX960-4100-AC-BB</t>
  </si>
  <si>
    <t>PWR-MX960-4100-AC-R</t>
  </si>
  <si>
    <t>PWR-MX960-4100-DC-BB</t>
  </si>
  <si>
    <t>PWR-MX960-AC-BB</t>
  </si>
  <si>
    <t>PWR-MX960-AC-R</t>
  </si>
  <si>
    <t>PWR-MX960-DC-BB</t>
  </si>
  <si>
    <t>PWR-MX960-DC-R</t>
  </si>
  <si>
    <t>RE-S-1300-2048-R</t>
  </si>
  <si>
    <t>RE-S-2000-4096-R</t>
  </si>
  <si>
    <t>SCB-MX960-R</t>
  </si>
  <si>
    <t>CBL-MX-CLK-PPS</t>
  </si>
  <si>
    <t>CHAS-BP3-MX960-ECM-S</t>
  </si>
  <si>
    <t>CHAS-BP3-MX960-S</t>
  </si>
  <si>
    <t>CHAS-BP-MX960-ECM-S</t>
  </si>
  <si>
    <t>CHAS-BP-MX960-S</t>
  </si>
  <si>
    <t>CRAFT-MX960-S</t>
  </si>
  <si>
    <t>DIMM-16G-RE-S</t>
  </si>
  <si>
    <t>DPC-SCB-BLANK</t>
  </si>
  <si>
    <t>ECM-MX960</t>
  </si>
  <si>
    <t>FFANTRAY-MX960-HC-BB</t>
  </si>
  <si>
    <t>FFANTRAY-MX960-HC-S</t>
  </si>
  <si>
    <t>FFILTER-MX960-HC-BB</t>
  </si>
  <si>
    <t>FFILTER-MX960-HC-S</t>
  </si>
  <si>
    <t>FLTR-KIT-MX960-S</t>
  </si>
  <si>
    <t>MIC-BLANK</t>
  </si>
  <si>
    <t>MX960-ACOUSTIC-CVR-S</t>
  </si>
  <si>
    <t>PKG-MX960-ECM-S</t>
  </si>
  <si>
    <t>PKG-MX960-S</t>
  </si>
  <si>
    <t>PWR-BLANK-MX960</t>
  </si>
  <si>
    <t>PWR-FAN-MX960-AC-HC-U</t>
  </si>
  <si>
    <t>PWR-FAN-MX960-DC-HC-U</t>
  </si>
  <si>
    <t>PWR-MX960-4100-AC-S</t>
  </si>
  <si>
    <t>PWR-MX960-4100-DC-S</t>
  </si>
  <si>
    <t>PWR-MX960-AC-S</t>
  </si>
  <si>
    <t>PWR-MX960-DC-S</t>
  </si>
  <si>
    <t>RE-S-1300-2048-S</t>
  </si>
  <si>
    <t>RE-S-1300-2048-WW-S</t>
  </si>
  <si>
    <t>RE-S-2000-4096-WW-S</t>
  </si>
  <si>
    <t>RE-S-BLANK</t>
  </si>
  <si>
    <t>SCBE2-MX-BB</t>
  </si>
  <si>
    <t>SCBE2-MX-R</t>
  </si>
  <si>
    <t>SCBE2-MX-S</t>
  </si>
  <si>
    <t>SCBE-MX-R</t>
  </si>
  <si>
    <t>SCB-MX960-S</t>
  </si>
  <si>
    <t>SSD-32G-RE-S</t>
  </si>
  <si>
    <t>MX480BASE3-AC</t>
  </si>
  <si>
    <t>MX480BASE3-DC</t>
  </si>
  <si>
    <t>MX480BASE-AC</t>
  </si>
  <si>
    <t>MX480BASE-DC</t>
  </si>
  <si>
    <t>MX480-PREMIUM2-AC</t>
  </si>
  <si>
    <t>MX480-PREMIUM2-DC</t>
  </si>
  <si>
    <t>MX480-PREMIUM3-AC</t>
  </si>
  <si>
    <t>PWR-MX480-1200-AC-BB</t>
  </si>
  <si>
    <t>PWR-MX480-1200-AC-R</t>
  </si>
  <si>
    <t>PWR-MX480-1600-DC-BB</t>
  </si>
  <si>
    <t>PWR-MX480-1600-DC-R</t>
  </si>
  <si>
    <t>PWR-MX480-2400-DC-BB</t>
  </si>
  <si>
    <t>PWR-MX480-2400-DC-R</t>
  </si>
  <si>
    <t>PWR-MX480-2520-AC-BB</t>
  </si>
  <si>
    <t>PWR-MX480-2520-AC-R</t>
  </si>
  <si>
    <t>CBL-MGR-MX480-S</t>
  </si>
  <si>
    <t>CHAS-BP3-MX480-S</t>
  </si>
  <si>
    <t>CHAS-BP-MX480-S</t>
  </si>
  <si>
    <t>CRAFT-MX480-S</t>
  </si>
  <si>
    <t>FFANTRAY-MX480-HC-BB</t>
  </si>
  <si>
    <t>FFANTRAY-MX480-HC-S</t>
  </si>
  <si>
    <t>FLTR-KIT-MX480-S</t>
  </si>
  <si>
    <t>MNT-SHELF-23-MX480-S</t>
  </si>
  <si>
    <t>MNT-SHELF-MX480-S</t>
  </si>
  <si>
    <t>PKG-MX480-S</t>
  </si>
  <si>
    <t>PWR-BLANK-MX480</t>
  </si>
  <si>
    <t>PWR-FAN-MX480-AC-HC-U</t>
  </si>
  <si>
    <t>PWR-MX480-1200-AC-S</t>
  </si>
  <si>
    <t>PWR-MX480-1600-DC-S</t>
  </si>
  <si>
    <t>PWR-MX480-2400-DC-S</t>
  </si>
  <si>
    <t>PWR-MX480-2520-AC-S</t>
  </si>
  <si>
    <t>MX240-AC-CMPC1-B</t>
  </si>
  <si>
    <t>MX240-AC-SVCMPC-B</t>
  </si>
  <si>
    <t>MX240BASE3-ACH</t>
  </si>
  <si>
    <t>MX240BASE3-ACL</t>
  </si>
  <si>
    <t>MX240BASE3-DC</t>
  </si>
  <si>
    <t>MX240BASE-AC-HIGH</t>
  </si>
  <si>
    <t>MX240BASE-AC-LOW</t>
  </si>
  <si>
    <t>MX240BASE-DC</t>
  </si>
  <si>
    <t>MX240-DC-CMPC1-B</t>
  </si>
  <si>
    <t>MX240-PREMIUM2-AC-HIGH</t>
  </si>
  <si>
    <t>MX240-PREMIUM2-AC-LOW</t>
  </si>
  <si>
    <t>MX240-PREMIUM2-DC</t>
  </si>
  <si>
    <t>MX240-PREMIUM3-ACH</t>
  </si>
  <si>
    <t>MX240-PREMIUM3-ACL</t>
  </si>
  <si>
    <t>MX240-PREMIUM3-DC</t>
  </si>
  <si>
    <t>MX240-RR-AC-B</t>
  </si>
  <si>
    <t>MX240-RR-DC-B</t>
  </si>
  <si>
    <t>CHAS-BP3-MX240-S</t>
  </si>
  <si>
    <t>CHAS-BP-MX240-S</t>
  </si>
  <si>
    <t>CRAFT-MX240-S</t>
  </si>
  <si>
    <t>FFANTRAY-MX240-HC-BB</t>
  </si>
  <si>
    <t>FFANTRAY-MX240-HC-S</t>
  </si>
  <si>
    <t>FLTR-KIT-MX240-S</t>
  </si>
  <si>
    <t>PKG-MX240-S</t>
  </si>
  <si>
    <t>PWR-FAN-MX240-ACH-HC-U</t>
  </si>
  <si>
    <t>PWR-FAN-MX240-ACL-HC-U</t>
  </si>
  <si>
    <t>PWR-FAN-MX240-DC-HC-U</t>
  </si>
  <si>
    <t>MX104-40G-AC-BNDL</t>
  </si>
  <si>
    <t>MX104-40G-DC-BNDL</t>
  </si>
  <si>
    <t>MX104-80G-AC-BNDL</t>
  </si>
  <si>
    <t>MX104-80G-DC-BNDL</t>
  </si>
  <si>
    <t>MX104-AC</t>
  </si>
  <si>
    <t>MX104-DC</t>
  </si>
  <si>
    <t>MX104-PREM-AC-BNDL</t>
  </si>
  <si>
    <t>MX104-PREM-DC-BNDL</t>
  </si>
  <si>
    <t>FANTRAY-MX104-BB</t>
  </si>
  <si>
    <t>PWR-MX104-AC-BB</t>
  </si>
  <si>
    <t>PWR-MX104-DC-BB</t>
  </si>
  <si>
    <t>RE-S-MX104-BB</t>
  </si>
  <si>
    <t>RE-S-MX104-WW-BB</t>
  </si>
  <si>
    <t>PWR-MX104-AC-R</t>
  </si>
  <si>
    <t>PWR-MX104-DC-R</t>
  </si>
  <si>
    <t>RE-S-MX104-R</t>
  </si>
  <si>
    <t>RE-S-MX104-WW-R</t>
  </si>
  <si>
    <t>CBL-PWR-C15M-HITEMP-AR</t>
  </si>
  <si>
    <t>CBL-PWR-C15M-HITEMP-AU</t>
  </si>
  <si>
    <t>CBL-PWR-C15M-HITEMP-BR</t>
  </si>
  <si>
    <t>CBL-PWR-C15M-HITEMP-CH</t>
  </si>
  <si>
    <t>CBL-PWR-C15M-HITEMP-EU</t>
  </si>
  <si>
    <t>CBL-PWR-C15M-HITEMP-IN</t>
  </si>
  <si>
    <t>CBL-PWR-C15M-HITEMP-IT</t>
  </si>
  <si>
    <t>CBL-PWR-C15M-HITEMP-JP</t>
  </si>
  <si>
    <t>CBL-PWR-C15M-HITEMP-SZ</t>
  </si>
  <si>
    <t>CBL-PWR-C15M-HITEMP-UK</t>
  </si>
  <si>
    <t>CBL-PWR-C15M-HITEMP-US</t>
  </si>
  <si>
    <t>CHAS-MX104-S</t>
  </si>
  <si>
    <t>FANTRAY-MX104-S</t>
  </si>
  <si>
    <t>FLTR-KIT-MX104-S</t>
  </si>
  <si>
    <t>MIC-BLANK-MX104</t>
  </si>
  <si>
    <t>MX104-SEPTUM-S</t>
  </si>
  <si>
    <t>PWR-MX104-AC-S</t>
  </si>
  <si>
    <t>PWR-MX104-DC-S</t>
  </si>
  <si>
    <t>RE-S-BLANK-MX104</t>
  </si>
  <si>
    <t>RE-S-MX104-S</t>
  </si>
  <si>
    <t>RE-S-MX104-WW-S</t>
  </si>
  <si>
    <t>MX80-48T-AC</t>
  </si>
  <si>
    <t>MX80-48T-DC</t>
  </si>
  <si>
    <t>MX80-AC</t>
  </si>
  <si>
    <t>MX80BASE-P</t>
  </si>
  <si>
    <t>MX80BASE-T</t>
  </si>
  <si>
    <t>MX80-P-AC</t>
  </si>
  <si>
    <t>MX80-T-AC</t>
  </si>
  <si>
    <t>MX80-T-DC</t>
  </si>
  <si>
    <t>FANTRAY-MX80-BB</t>
  </si>
  <si>
    <t>PWR-MX80-AC-BB</t>
  </si>
  <si>
    <t>PWR-MX80-DC-BB</t>
  </si>
  <si>
    <t>CHAS-MX80-48T-S</t>
  </si>
  <si>
    <t>CHAS-MX80-P-DOM-S</t>
  </si>
  <si>
    <t>CHAS-MX80-P-S</t>
  </si>
  <si>
    <t>CHAS-MX80-S</t>
  </si>
  <si>
    <t>CHAS-MX80-T-DOM-S</t>
  </si>
  <si>
    <t>MX80-SEPTUM-S</t>
  </si>
  <si>
    <t>PKG-MX80-S</t>
  </si>
  <si>
    <t>PWR-BLANK-MX80</t>
  </si>
  <si>
    <t>PWR-MX80-AC-S</t>
  </si>
  <si>
    <t>MX40BASE-T</t>
  </si>
  <si>
    <t>MX40-T-AC</t>
  </si>
  <si>
    <t>MX40-T-DC</t>
  </si>
  <si>
    <t>CHAS-MX40-T-DOM-S</t>
  </si>
  <si>
    <t>CHAS-MX40-T-S</t>
  </si>
  <si>
    <t>MX10BASE-T</t>
  </si>
  <si>
    <t>MX10-T-AC</t>
  </si>
  <si>
    <t>MX10-T-DC</t>
  </si>
  <si>
    <t>CHAS-MX10-T-DOM-S</t>
  </si>
  <si>
    <t>CHAS-MX10-T-S</t>
  </si>
  <si>
    <t>MX5BASE-T</t>
  </si>
  <si>
    <t>MX5-T-AC</t>
  </si>
  <si>
    <t>CHAS-MX5-T-DOM-S</t>
  </si>
  <si>
    <t>CHAS-MX5-T-S</t>
  </si>
  <si>
    <t>JAPAW-100K</t>
  </si>
  <si>
    <t>JAPAW-10K</t>
  </si>
  <si>
    <t>JAPAW-1M</t>
  </si>
  <si>
    <t>JPC-100K</t>
  </si>
  <si>
    <t>JPC-10K</t>
  </si>
  <si>
    <t>JPC-1M</t>
  </si>
  <si>
    <t>JS-GMPLS</t>
  </si>
  <si>
    <t>JS-IPv6</t>
  </si>
  <si>
    <t>JS-IPv6-L</t>
  </si>
  <si>
    <t>JS-LR</t>
  </si>
  <si>
    <t>JSUB-100K</t>
  </si>
  <si>
    <t>JSUB-10K</t>
  </si>
  <si>
    <t>JSUB-1M</t>
  </si>
  <si>
    <t>JSUB-20GBPS</t>
  </si>
  <si>
    <t>JWA-100K</t>
  </si>
  <si>
    <t>JWA-10K</t>
  </si>
  <si>
    <t>JWA-1M</t>
  </si>
  <si>
    <t>S-ATO</t>
  </si>
  <si>
    <t>S-DSA-100K-1Y</t>
  </si>
  <si>
    <t>S-DSA-100K-1Y-R</t>
  </si>
  <si>
    <t>S-DSA-10K-1Y</t>
  </si>
  <si>
    <t>S-DSA-10K-1Y-R</t>
  </si>
  <si>
    <t>S-IDP</t>
  </si>
  <si>
    <t>S-JUNOS-FIPS</t>
  </si>
  <si>
    <t>S-LNS-IN</t>
  </si>
  <si>
    <t>S-MIC-3D-8CHDS3</t>
  </si>
  <si>
    <t>S-MIC6-OPT-LIC</t>
  </si>
  <si>
    <t>S-MIP-HA</t>
  </si>
  <si>
    <t>S-MPC-3D-16XGE-ADV-R</t>
  </si>
  <si>
    <t>S-MPC-3D-PQ-ADV-R</t>
  </si>
  <si>
    <t>S-MPC-3D-PTP</t>
  </si>
  <si>
    <t>S-MPC-3D-PVQ</t>
  </si>
  <si>
    <t>S-MPC-3D-VQ-ADV-R</t>
  </si>
  <si>
    <t>S-MPC4E-3D-ADV-IR</t>
  </si>
  <si>
    <t>S-MPC4E-3D-ADV-R</t>
  </si>
  <si>
    <t>S-MPC5E-ADV-IR</t>
  </si>
  <si>
    <t>S-MPC5E-ADV-R</t>
  </si>
  <si>
    <t>S-MPC5E-OPT-LIC</t>
  </si>
  <si>
    <t>S-MPC5EQ-ADV-IR</t>
  </si>
  <si>
    <t>S-MPC5EQ-ADV-R</t>
  </si>
  <si>
    <t>S-MPC6E-ADV-IR</t>
  </si>
  <si>
    <t>S-MPC6E-ADV-R</t>
  </si>
  <si>
    <t>S-MX104-ADV-R1</t>
  </si>
  <si>
    <t>S-MX104-ADV-R2</t>
  </si>
  <si>
    <t>S-MX104-Q</t>
  </si>
  <si>
    <t>S-MX104-SA-FP</t>
  </si>
  <si>
    <t>S-MX104-SSM-FP</t>
  </si>
  <si>
    <t>S-MX80-SA-FP</t>
  </si>
  <si>
    <t>S-MX80-SSM-FP</t>
  </si>
  <si>
    <t>S-MX-TD</t>
  </si>
  <si>
    <t>S-MX-TD-APP</t>
  </si>
  <si>
    <t>S-MX-TD-UPG</t>
  </si>
  <si>
    <t>S-NAT-IN-MX40-MX80</t>
  </si>
  <si>
    <t>S-NAT-IN-MX40-MX80-UPG</t>
  </si>
  <si>
    <t>S-NAT-IN-MX5-MX10</t>
  </si>
  <si>
    <t>S-NAT-IN-MX-CHASSIS</t>
  </si>
  <si>
    <t>S-PTSP</t>
  </si>
  <si>
    <t>S-SA-16K</t>
  </si>
  <si>
    <t>S-SA-256K</t>
  </si>
  <si>
    <t>S-SA-32K</t>
  </si>
  <si>
    <t>S-SA-4K</t>
  </si>
  <si>
    <t>S-SA-64K</t>
  </si>
  <si>
    <t>S-SA-8K</t>
  </si>
  <si>
    <t>S-SA-96K</t>
  </si>
  <si>
    <t>S-SA-UP-128K</t>
  </si>
  <si>
    <t>S-SA-UP-16K</t>
  </si>
  <si>
    <t>S-SA-UP2-128K</t>
  </si>
  <si>
    <t>S-SA-UP-256K</t>
  </si>
  <si>
    <t>S-SA-UP-32K</t>
  </si>
  <si>
    <t>S-SA-UP-64K</t>
  </si>
  <si>
    <t>S-SA-UP-8K</t>
  </si>
  <si>
    <t>S-SA-UP-96K</t>
  </si>
  <si>
    <t>S-SDG-TLB</t>
  </si>
  <si>
    <t>S-SFM-FLOWTAP-IN</t>
  </si>
  <si>
    <t>S-SSP-FP</t>
  </si>
  <si>
    <t>S-TFDIRECT-APP</t>
  </si>
  <si>
    <t>S-TFDIRECT-SUB</t>
  </si>
  <si>
    <t>S-VCR</t>
  </si>
  <si>
    <t>S-VIDEO-FP</t>
  </si>
  <si>
    <t>VCPE-1000</t>
  </si>
  <si>
    <t>VCPE-50</t>
  </si>
  <si>
    <t>MX10-40-UPG</t>
  </si>
  <si>
    <t>MX104-40G-80G-UPG</t>
  </si>
  <si>
    <t>MX10-80-UPG</t>
  </si>
  <si>
    <t>MX40-80-UPG</t>
  </si>
  <si>
    <t>MX5-10-UPG</t>
  </si>
  <si>
    <t>MX5-40-UPG</t>
  </si>
  <si>
    <t>MX80-10G40G-UPG-ADV-B</t>
  </si>
  <si>
    <t>MX80-10G40G-UPG-B</t>
  </si>
  <si>
    <t>MX80-40G-UPG-ADV-B</t>
  </si>
  <si>
    <t>MX80-40G-UPG-B</t>
  </si>
  <si>
    <t>MX80-5G10G-UPG-ADV-B</t>
  </si>
  <si>
    <t>MX80-5G10G-UPG-B</t>
  </si>
  <si>
    <t>S-ACCT-25M-UPG</t>
  </si>
  <si>
    <t>S-ES-4K-UPG</t>
  </si>
  <si>
    <t>S-ES-6K-UPG</t>
  </si>
  <si>
    <t>S-MX104-UPG-2X10GE</t>
  </si>
  <si>
    <t>S-MX104-UPG-4X10GE</t>
  </si>
  <si>
    <t>AS-MCC</t>
  </si>
  <si>
    <t>AS-MXC40-64G</t>
  </si>
  <si>
    <t>DPCE-R-20GE-2XGE</t>
  </si>
  <si>
    <t>DPCE-R-40GE-SFP</t>
  </si>
  <si>
    <t>DPCE-R-4XGE-XFP</t>
  </si>
  <si>
    <t>DPCE-R-Q-20GE-2XGE</t>
  </si>
  <si>
    <t>DPCE-X-40GE-SFP</t>
  </si>
  <si>
    <t>DPCE-X-4XGE-XFP</t>
  </si>
  <si>
    <t>MIC3-3D-10XGE-SFPP</t>
  </si>
  <si>
    <t>MIC3-3D-1X100GE-CFP</t>
  </si>
  <si>
    <t>MIC3-3D-1X100GE-CXP</t>
  </si>
  <si>
    <t>MIC3-3D-2X40GE-QSFPP</t>
  </si>
  <si>
    <t>MIC-3D-16CHE1-T1-CE</t>
  </si>
  <si>
    <t>MIC-3D-16CHE1-T1-CE-H</t>
  </si>
  <si>
    <t>MIC-3D-1OC192-XFP</t>
  </si>
  <si>
    <t>MIC-3D-20GE-SFP-E</t>
  </si>
  <si>
    <t>MIC-3D-20GE-SFP-EH</t>
  </si>
  <si>
    <t>MIC-3D-4CHOC3-2CHOC12</t>
  </si>
  <si>
    <t>MIC-3D-4COC3-1COC12-CE</t>
  </si>
  <si>
    <t>MIC-3D-4OC3OC12-1OC48</t>
  </si>
  <si>
    <t>MIC-3D-8CHDS3-E3-B</t>
  </si>
  <si>
    <t>MIC-3D-8CHOC3-4CHOC12</t>
  </si>
  <si>
    <t>MIC-3D-8DS3-E3</t>
  </si>
  <si>
    <t>MIC-3D-8OC3-2OC12-ATM</t>
  </si>
  <si>
    <t>MIC-3D-8OC3OC12-4OC48</t>
  </si>
  <si>
    <t>MIC-4COC3-1COC12-CE-H</t>
  </si>
  <si>
    <t>MIC6-100G-CFP2</t>
  </si>
  <si>
    <t>MIC6-100G-CXP</t>
  </si>
  <si>
    <t>MIC6-10G</t>
  </si>
  <si>
    <t>MIC6-10G-OTN</t>
  </si>
  <si>
    <t>MIC6-BLANK</t>
  </si>
  <si>
    <t>MPC-3D-16XGE-SFPP-R-B</t>
  </si>
  <si>
    <t>MPC4E-3D-2CGE-8XGE</t>
  </si>
  <si>
    <t>MPC4E-3D-2CGE8XGE-IR-B</t>
  </si>
  <si>
    <t>MPC4E-3D-2CGE8XGE-R-B</t>
  </si>
  <si>
    <t>MPC4E-3D-32XGE-IR-B</t>
  </si>
  <si>
    <t>MPC4E-3D-32XGE-R-B</t>
  </si>
  <si>
    <t>MPC4E-3D-32XGE-SFPP</t>
  </si>
  <si>
    <t>MPC5E-100G10G</t>
  </si>
  <si>
    <t>MPC5E-100G10G-IRB</t>
  </si>
  <si>
    <t>MPC5E-100G10G-RB</t>
  </si>
  <si>
    <t>MPC5E-40G10G</t>
  </si>
  <si>
    <t>MPC5E-40G10G-IRB</t>
  </si>
  <si>
    <t>MPC5E-40G10G-RB</t>
  </si>
  <si>
    <t>MPC5EQ-100G10G</t>
  </si>
  <si>
    <t>MPC5EQ-100G10G-IRB</t>
  </si>
  <si>
    <t>MPC5EQ-100G10G-RB</t>
  </si>
  <si>
    <t>MPC5EQ-40G10G</t>
  </si>
  <si>
    <t>MPC5EQ-40G10G-IRB</t>
  </si>
  <si>
    <t>MPC5EQ-40G10G-RB</t>
  </si>
  <si>
    <t>MPC-SEPTUM-S</t>
  </si>
  <si>
    <t>MS-MIC-16G</t>
  </si>
  <si>
    <t>MS-MPC-128G</t>
  </si>
  <si>
    <t>MX2000-LC-ADAPTER</t>
  </si>
  <si>
    <t>MX2K-MPC6E</t>
  </si>
  <si>
    <t>MX2K-MPC6E-IRB</t>
  </si>
  <si>
    <t>MX2K-MPC6E-RB</t>
  </si>
  <si>
    <t>MX-MPC1-3D</t>
  </si>
  <si>
    <t>MX-MPC1-3D-Q</t>
  </si>
  <si>
    <t>MX-MPC1-3D-Q-R-B</t>
  </si>
  <si>
    <t>MX-MPC1-3D-R-B</t>
  </si>
  <si>
    <t>MX-MPC1E-3D</t>
  </si>
  <si>
    <t>MX-MPC1E-3D-P-B</t>
  </si>
  <si>
    <t>MX-MPC1E-3D-P-Q-B</t>
  </si>
  <si>
    <t>MX-MPC1E-3D-P-Q-R-B</t>
  </si>
  <si>
    <t>MX-MPC1E-3D-P-R-B</t>
  </si>
  <si>
    <t>MX-MPC1E-3D-Q</t>
  </si>
  <si>
    <t>MX-MPC1E-3D-Q-R-B</t>
  </si>
  <si>
    <t>MX-MPC1E-3D-R-B</t>
  </si>
  <si>
    <t>MX-MPC2-3D</t>
  </si>
  <si>
    <t>MX-MPC2-3D-EQ</t>
  </si>
  <si>
    <t>MX-MPC2-3D-EQ-R-B</t>
  </si>
  <si>
    <t>MX-MPC2-3D-Q</t>
  </si>
  <si>
    <t>MX-MPC2-3D-Q-R-B</t>
  </si>
  <si>
    <t>MX-MPC2-3D-R-B</t>
  </si>
  <si>
    <t>MX-MPC2E-3D-EQ</t>
  </si>
  <si>
    <t>MX-MPC2E-3D-EQ-R-B</t>
  </si>
  <si>
    <t>MX-MPC2E-3D-Q</t>
  </si>
  <si>
    <t>MX-MPC3E-3D</t>
  </si>
  <si>
    <t>MX-MPC3E-3D-R-B</t>
  </si>
  <si>
    <t>PF-12XGE-SFPP</t>
  </si>
  <si>
    <t>PF-1CGE-CFP</t>
  </si>
  <si>
    <t>PF-24XGE-SFPP</t>
  </si>
  <si>
    <t>T4000-FPC5-3D</t>
  </si>
  <si>
    <t>T4000-FPC5-LSR</t>
  </si>
  <si>
    <t>PD-1CE-CFP-FPC4</t>
  </si>
  <si>
    <t>PD-1OC768-SON-SR</t>
  </si>
  <si>
    <t>PD-1XLE-CFP</t>
  </si>
  <si>
    <t>PD-4OC192-SON-XFP</t>
  </si>
  <si>
    <t>PD-4XGE-XFP</t>
  </si>
  <si>
    <t>PD-5-10XGE-SFPP</t>
  </si>
  <si>
    <t>PD-TUNNEL</t>
  </si>
  <si>
    <t>T1600FPC4ES-4OC192-UPG</t>
  </si>
  <si>
    <t>T1600-FPC4-ES-4XGE-UPG</t>
  </si>
  <si>
    <t>T1600-FPC4-ES-5XGE-UPG</t>
  </si>
  <si>
    <t>T1600FPC4-ES-OC768-UPG</t>
  </si>
  <si>
    <t>T640-FPC4-1P-ES-UPG</t>
  </si>
  <si>
    <t>T1600-FPC4-2XLE-CFP</t>
  </si>
  <si>
    <t>T1600-FPC4-ES</t>
  </si>
  <si>
    <t>T1600-FPC4-ES-8XGE-XFP</t>
  </si>
  <si>
    <t>T640-FPC4-1P-ES</t>
  </si>
  <si>
    <t>PC-10GE-SFP</t>
  </si>
  <si>
    <t>PC-1OC192-SON-XFP</t>
  </si>
  <si>
    <t>PC-1XGE-TYPE3-XFP-IQ2E</t>
  </si>
  <si>
    <t>PC-1XGE-XENPAK</t>
  </si>
  <si>
    <t>PC-4CHOC12STM4-IQE-SFP</t>
  </si>
  <si>
    <t>PC-4OC48-SON-SFP</t>
  </si>
  <si>
    <t>PC-4OC48-STM16-IQE-SFP</t>
  </si>
  <si>
    <t>PC-8GE-TYPE3-SFP-IQ2E</t>
  </si>
  <si>
    <t>PC-MS-500-3</t>
  </si>
  <si>
    <t>PC-MS-500-3-FIPS</t>
  </si>
  <si>
    <t>PC-TUNNEL</t>
  </si>
  <si>
    <t>T640-FPC3-ES-UPG</t>
  </si>
  <si>
    <t>M120-FPC3</t>
  </si>
  <si>
    <t>M320-FPC3-E3</t>
  </si>
  <si>
    <t>M320-FPC3-E3-20GE-SFP</t>
  </si>
  <si>
    <t>M320-FPC3-E3-2XGE-XENPAK</t>
  </si>
  <si>
    <t>M320-FPC3E3-2XGE-XENPAK-B</t>
  </si>
  <si>
    <t>T640-FPC3-ES</t>
  </si>
  <si>
    <t>T640-FPC3-ES-4XGE-IQ2E</t>
  </si>
  <si>
    <t>T640FPC3ES-4XGE-XENPAK</t>
  </si>
  <si>
    <t>M120-cFPC-1OC192-XFP</t>
  </si>
  <si>
    <t>M120-cFPC-1XGE-XFP</t>
  </si>
  <si>
    <t>PB-1CHOC48-STM16-IQE</t>
  </si>
  <si>
    <t>PB-1OC48-SON-B-SFP</t>
  </si>
  <si>
    <t>PB-2OC12-ATM2-SMIR</t>
  </si>
  <si>
    <t>PB-4CHOC12-STM4-IQE-SFP</t>
  </si>
  <si>
    <t>PB-4GE-SFP</t>
  </si>
  <si>
    <t>PB-4OC3-1OC12-SON2-SFP</t>
  </si>
  <si>
    <t>PB-4OC3-4OC12-SON-SFP</t>
  </si>
  <si>
    <t>PB-8GE-TYPE2-SFP-IQ2E</t>
  </si>
  <si>
    <t>PB-MS-400-2</t>
  </si>
  <si>
    <t>PB-MS-400-2-FIPS</t>
  </si>
  <si>
    <t>PB-TUNNEL</t>
  </si>
  <si>
    <t>T640-FPC2-ES-UPG</t>
  </si>
  <si>
    <t>M120-FPC2</t>
  </si>
  <si>
    <t>M320-FPC2-E3</t>
  </si>
  <si>
    <t>T640-FPC2-ES</t>
  </si>
  <si>
    <t>PB-10CHE1-T1-IQE-RJ48</t>
  </si>
  <si>
    <t>PB-12T1E1-CE-TELCO</t>
  </si>
  <si>
    <t>PB-1CHOC12-STM4-IQE-SFP</t>
  </si>
  <si>
    <t>PB-1GE-SFP</t>
  </si>
  <si>
    <t>PB-1OC12-ATM2-MM</t>
  </si>
  <si>
    <t>PB-1OC12-ATM2-SMIR</t>
  </si>
  <si>
    <t>PB-2CHOC3-STM1-IQE-SFP</t>
  </si>
  <si>
    <t>PB-2EIA530</t>
  </si>
  <si>
    <t>PB-2OC3-ATM2-MM</t>
  </si>
  <si>
    <t>PB-2OC3-ATM2-SMIR</t>
  </si>
  <si>
    <t>PB-4CHDS3-E3-IQE-BNC</t>
  </si>
  <si>
    <t>PB-4CHOC3-CE-SFP</t>
  </si>
  <si>
    <t>PB-4DS3-ATM2</t>
  </si>
  <si>
    <t>PB-4DS3-E3-IQE-BNC</t>
  </si>
  <si>
    <t>PB-4E3-ATM2</t>
  </si>
  <si>
    <t>PB-4E3-QPP</t>
  </si>
  <si>
    <t>PB-4FE-TX</t>
  </si>
  <si>
    <t>PB-4GE-TYPE1-SFP-IQ2E</t>
  </si>
  <si>
    <t>PB-4OC3-1OC12-SON-SFP</t>
  </si>
  <si>
    <t>PB-4OC3-STM1-IQE-SFP</t>
  </si>
  <si>
    <t>PB-MS-100-1</t>
  </si>
  <si>
    <t>PB-MS-100-1-FIPS</t>
  </si>
  <si>
    <t>PB-MS-100-L2SERVICES</t>
  </si>
  <si>
    <t>PB-TUNNEL-1</t>
  </si>
  <si>
    <t>T640-FPC1-ES-UPG</t>
  </si>
  <si>
    <t>M120-FPC1</t>
  </si>
  <si>
    <t>M320-FPC1-E3</t>
  </si>
  <si>
    <t>T640-FPC1-ES</t>
  </si>
  <si>
    <t>PE-10CHE1-T1-IQE-RJ48</t>
  </si>
  <si>
    <t>PE-12T1E1-CE-TELCO</t>
  </si>
  <si>
    <t>PE-1CHOC12STM4-IQE-SFP</t>
  </si>
  <si>
    <t>PE-1GE-SFP</t>
  </si>
  <si>
    <t>PE-1OC12-ATM2-MM</t>
  </si>
  <si>
    <t>PE-1OC12-ATM2-SMIR</t>
  </si>
  <si>
    <t>PE-1OC12-SON-SFP</t>
  </si>
  <si>
    <t>PE-2CHOC3-STM1-IQE-SFP</t>
  </si>
  <si>
    <t>PE-2EIA530</t>
  </si>
  <si>
    <t>PE-2OC3-ATM2-MM</t>
  </si>
  <si>
    <t>PE-2OC3-ATM2-SMIR</t>
  </si>
  <si>
    <t>PE-2OC3-SON-SFP</t>
  </si>
  <si>
    <t>PE-4CHDS3-E3-IQE-BNC</t>
  </si>
  <si>
    <t>PE-4CHOC3-CE-SFP</t>
  </si>
  <si>
    <t>PE-4DS3-ATM2</t>
  </si>
  <si>
    <t>PE-4DS3-E3-IQE-BNC</t>
  </si>
  <si>
    <t>PE-4E1-RJ48</t>
  </si>
  <si>
    <t>PE-4E3-QPP</t>
  </si>
  <si>
    <t>PE-4FE-TX</t>
  </si>
  <si>
    <t>PE-4GE-TYPE1-SFP-IQ2E</t>
  </si>
  <si>
    <t>PE-4OC3-1OC12-SON-SFP</t>
  </si>
  <si>
    <t>PE-4OC3-STM1-IQE-SFP</t>
  </si>
  <si>
    <t>PE-8FE-FX</t>
  </si>
  <si>
    <t>PE-MS-100-1</t>
  </si>
  <si>
    <t>PE-MS-100-1-FIPS</t>
  </si>
  <si>
    <t>PE-MS-100-L2SERVICES</t>
  </si>
  <si>
    <t>PE-TUNNEL</t>
  </si>
  <si>
    <t>CBL-DS3-E3-M-S</t>
  </si>
  <si>
    <t>CBL-EIA530-V35-DTE</t>
  </si>
  <si>
    <t>CBL-EIA530-X21-DTE</t>
  </si>
  <si>
    <t>CBL-RJ21-MDI-S</t>
  </si>
  <si>
    <t>CBL-RJ21-MDIX-S</t>
  </si>
  <si>
    <t>CBL-SMZ-BNC-M-S</t>
  </si>
  <si>
    <t>CFP-100GBASE-ER4</t>
  </si>
  <si>
    <t>CFP-100GBASE-LR4</t>
  </si>
  <si>
    <t>CFP-100GBASE-SR10</t>
  </si>
  <si>
    <t>CFP2-100GBASE-LR4</t>
  </si>
  <si>
    <t>CFP-40GBASE-LR4</t>
  </si>
  <si>
    <t>CFP-GEN2-100GBASE-LR4</t>
  </si>
  <si>
    <t>CFP-GEN2-CGE-ER4</t>
  </si>
  <si>
    <t>CXP-100GBASE-SR10</t>
  </si>
  <si>
    <t>FPC-BLANK-M120</t>
  </si>
  <si>
    <t>FPC-BLANK-M320</t>
  </si>
  <si>
    <t>FPC-BLANK-T640</t>
  </si>
  <si>
    <t>PB-BLANK-FPC1</t>
  </si>
  <si>
    <t>PB-BLANK-FPC2</t>
  </si>
  <si>
    <t>PC-BLANK-FPC3</t>
  </si>
  <si>
    <t>PD-BLANK-FPC4</t>
  </si>
  <si>
    <t>PE-BLANK</t>
  </si>
  <si>
    <t>PF-BLANK</t>
  </si>
  <si>
    <t>QSFPP-40GBASE-LR4</t>
  </si>
  <si>
    <t>QSFPP-40GBASE-SR4</t>
  </si>
  <si>
    <t>SFP-1FE-FX</t>
  </si>
  <si>
    <t>SFP-1GE-FE-E-T</t>
  </si>
  <si>
    <t>SFP-1GE-LH</t>
  </si>
  <si>
    <t>SFP-1GE-LX</t>
  </si>
  <si>
    <t>SFP-1GE-SX</t>
  </si>
  <si>
    <t>SFP-1GE-T</t>
  </si>
  <si>
    <t>SFP-1OC48-IR</t>
  </si>
  <si>
    <t>SFP-1OC48-LR</t>
  </si>
  <si>
    <t>SFP-1OC48-SR</t>
  </si>
  <si>
    <t>SFP-FE20KT13R15</t>
  </si>
  <si>
    <t>SFP-FE20KT15R13</t>
  </si>
  <si>
    <t>SFP-GE10KT13R14</t>
  </si>
  <si>
    <t>SFP-GE10KT13R15</t>
  </si>
  <si>
    <t>SFP-GE10KT14R13</t>
  </si>
  <si>
    <t>SFP-GE10KT15R13</t>
  </si>
  <si>
    <t>SFP-GE40KT13R15</t>
  </si>
  <si>
    <t>SFP-GE40KT15R13</t>
  </si>
  <si>
    <t>SFP-GE80KCW1470-ET</t>
  </si>
  <si>
    <t>SFP-GE80KCW1490-ET</t>
  </si>
  <si>
    <t>SFP-GE80KCW1510-ET</t>
  </si>
  <si>
    <t>SFP-GE80KCW1530-ET</t>
  </si>
  <si>
    <t>SFP-GE80KCW1550-ET</t>
  </si>
  <si>
    <t>SFP-GE80KCW1570-ET</t>
  </si>
  <si>
    <t>SFP-GE80KCW1590-ET</t>
  </si>
  <si>
    <t>SFP-GE80KCW1610-ET</t>
  </si>
  <si>
    <t>SFP-OC12-IR</t>
  </si>
  <si>
    <t>SFP-OC12-LR</t>
  </si>
  <si>
    <t>SFP-OC12-LR2</t>
  </si>
  <si>
    <t>SFP-OC12-SR</t>
  </si>
  <si>
    <t>SFP-OC3-IR</t>
  </si>
  <si>
    <t>SFP-OC3-LR</t>
  </si>
  <si>
    <t>SFP-OC3-SR</t>
  </si>
  <si>
    <t>SFPP-10G-CT50-ZR</t>
  </si>
  <si>
    <t>SFPP-10GE-ER-XT</t>
  </si>
  <si>
    <t>SFPP-10GE-LR</t>
  </si>
  <si>
    <t>SFPP-10GE-LRM</t>
  </si>
  <si>
    <t>SFPP-10GE-SR</t>
  </si>
  <si>
    <t>SFPP-10GE-ZR</t>
  </si>
  <si>
    <t>SFPP-10G-ZR-OTN-XT</t>
  </si>
  <si>
    <t>XENPAK-1XGE-ER</t>
  </si>
  <si>
    <t>XENPAK-1XGE-LR</t>
  </si>
  <si>
    <t>XENPAK-1XGE-SR</t>
  </si>
  <si>
    <t>XFP-10G-S</t>
  </si>
  <si>
    <t>CBL-JX-PWR-AU</t>
  </si>
  <si>
    <t>CBL-JX-PWR-CH</t>
  </si>
  <si>
    <t>CBL-JX-PWR-EU</t>
  </si>
  <si>
    <t>CBL-JX-PWR-IT</t>
  </si>
  <si>
    <t>CBL-JX-PWR-JP</t>
  </si>
  <si>
    <t>CBL-JX-PWR-KR</t>
  </si>
  <si>
    <t>CBL-JX-PWR-UK</t>
  </si>
  <si>
    <t>CBL-JX-PWR-US</t>
  </si>
  <si>
    <t>CBL-M-PWR-RA-AU</t>
  </si>
  <si>
    <t>CBL-M-PWR-RA-CH</t>
  </si>
  <si>
    <t>CBL-M-PWR-RA-EU</t>
  </si>
  <si>
    <t>CBL-M-PWR-RA-INTL</t>
  </si>
  <si>
    <t>CBL-M-PWR-RA-IT</t>
  </si>
  <si>
    <t>CBL-M-PWR-RA-JP</t>
  </si>
  <si>
    <t>CBL-M-PWR-RA-TWLK-US</t>
  </si>
  <si>
    <t>CBL-M-PWR-RA-UK</t>
  </si>
  <si>
    <t>CBL-M-PWR-RA-US</t>
  </si>
  <si>
    <t>CBL-MX2000-3PH-DELTA-S</t>
  </si>
  <si>
    <t>CBL-MX2000-3PH-WYE-S</t>
  </si>
  <si>
    <t>CBL-MX-PWR-C13-SZ</t>
  </si>
  <si>
    <t>CBL-MX-PWR-C19-C20</t>
  </si>
  <si>
    <t>CBL-MX-PWR-C19-SZ</t>
  </si>
  <si>
    <t>CBL-PWR-10AC-STR-AU</t>
  </si>
  <si>
    <t>CBL-PWR-10AC-STR-CH</t>
  </si>
  <si>
    <t>CBL-PWR-10AC-STR-EU</t>
  </si>
  <si>
    <t>CBL-PWR-10AC-STR-IT</t>
  </si>
  <si>
    <t>CBL-PWR-10AC-STR-JP</t>
  </si>
  <si>
    <t>CBL-PWR-10AC-STR-UK</t>
  </si>
  <si>
    <t>CBL-PWR-10AC-STR-US</t>
  </si>
  <si>
    <t>CBL-PWR-C15M-HITEMP-IL</t>
  </si>
  <si>
    <t>CBL-PWR-C15M-HITEMP-KR</t>
  </si>
  <si>
    <t>CBL-PWR-C15M-HITEMP-SA</t>
  </si>
  <si>
    <t>CBL-PWR-C19S-162-JP</t>
  </si>
  <si>
    <t>CBL-PWR-C19S-162-JPL</t>
  </si>
  <si>
    <t>CBL-PWR-RA-JP15</t>
  </si>
  <si>
    <t>CBL-PWR-RA-TWLK-US15</t>
  </si>
  <si>
    <t>CBL-PWR-RA-US15</t>
  </si>
  <si>
    <t>SRP_I/O</t>
  </si>
  <si>
    <t>ERX-O3O12A-MOD</t>
  </si>
  <si>
    <t>ERX-OCXA256M-MOD</t>
  </si>
  <si>
    <t>OC3/OC12-POS</t>
  </si>
  <si>
    <t>OC3-4MM_I/O</t>
  </si>
  <si>
    <t>OC3-4SM_I/O</t>
  </si>
  <si>
    <t>RX-10KM-SFP</t>
  </si>
  <si>
    <t>RX-550M-SFP</t>
  </si>
  <si>
    <t>RX-70KM-SFP</t>
  </si>
  <si>
    <t>RX-FXMM-SFP</t>
  </si>
  <si>
    <t>RX-FXSM-SFP</t>
  </si>
  <si>
    <t>RX-GET-SFP</t>
  </si>
  <si>
    <t>XFP-10GE-ER</t>
  </si>
  <si>
    <t>XFP-10GE-LR</t>
  </si>
  <si>
    <t>XFP-10GE-SR</t>
  </si>
  <si>
    <t>ERX-2GE-IOA</t>
  </si>
  <si>
    <t>ERX-8GEHDE-IOA</t>
  </si>
  <si>
    <t>ERX-GE-MOD</t>
  </si>
  <si>
    <t>ERX-HDE-MOD</t>
  </si>
  <si>
    <t>ERX-SERVICE-MOD</t>
  </si>
  <si>
    <t>ES2-BSLM12-SYS</t>
  </si>
  <si>
    <t>ES2-BSLM6-SYS</t>
  </si>
  <si>
    <t>ES2-10GACS3-MOD</t>
  </si>
  <si>
    <t>ES2-10GACS4-MOD</t>
  </si>
  <si>
    <t>ES2-10GUPS2-MOD</t>
  </si>
  <si>
    <t>ES2-4GS1-MOD</t>
  </si>
  <si>
    <t>ES2-10GES2-IOA</t>
  </si>
  <si>
    <t>ES2-2OC12AS1-IOA</t>
  </si>
  <si>
    <t>ES2-8OC3AS1-IOA</t>
  </si>
  <si>
    <t>ES2-GE20S3-IOA</t>
  </si>
  <si>
    <t>ES2-GE4S1-IOA</t>
  </si>
  <si>
    <t>ES2-GE8S1-IOA</t>
  </si>
  <si>
    <t>ES2-REDUNDS1-IOA</t>
  </si>
  <si>
    <t>ES2-SERVS1-IOA</t>
  </si>
  <si>
    <t>ES2-100G-SFM</t>
  </si>
  <si>
    <t>ES2-100G-SRP</t>
  </si>
  <si>
    <t>ES2-120G-SFM</t>
  </si>
  <si>
    <t>ES2-120G-SRP</t>
  </si>
  <si>
    <t>ES2-320G-SFM</t>
  </si>
  <si>
    <t>ES2-320G-SRP</t>
  </si>
  <si>
    <t>ES2-SRP-IOA</t>
  </si>
  <si>
    <t>ERX-JE1230-SFW</t>
  </si>
  <si>
    <t>ERX-JE1320-SFW</t>
  </si>
  <si>
    <t>ERX-JE1330-SFW</t>
  </si>
  <si>
    <t>ERX-JE1410-SFW</t>
  </si>
  <si>
    <t>ERX-JE1420-SFW</t>
  </si>
  <si>
    <t>ERX-JUNOSECR-LTU</t>
  </si>
  <si>
    <t>ERX-JUNOSEES-LTU</t>
  </si>
  <si>
    <t>ERX-JUNOSESA-LTU</t>
  </si>
  <si>
    <t>SW-SA16</t>
  </si>
  <si>
    <t>SW-SA32</t>
  </si>
  <si>
    <t>SW-SA4</t>
  </si>
  <si>
    <t>SW-SA48</t>
  </si>
  <si>
    <t>SW-SA64</t>
  </si>
  <si>
    <t>SW-SA8</t>
  </si>
  <si>
    <t>SW-SA96</t>
  </si>
  <si>
    <t>SW-UP-SA16</t>
  </si>
  <si>
    <t>SW-UP-SA32</t>
  </si>
  <si>
    <t>SW-UP-SA48</t>
  </si>
  <si>
    <t>SW-UP-SA64</t>
  </si>
  <si>
    <t>SW-UP-SA8</t>
  </si>
  <si>
    <t>SW-UP-SA96</t>
  </si>
  <si>
    <t>ERX-BFD-LTU</t>
  </si>
  <si>
    <t>ERX-EM-LTU</t>
  </si>
  <si>
    <t>ERX-IM-LTU</t>
  </si>
  <si>
    <t>ERX-IPV6-LTU</t>
  </si>
  <si>
    <t>ERX-ISSU-LTU</t>
  </si>
  <si>
    <t>ERX-L2C-LTU</t>
  </si>
  <si>
    <t>ERX-MIP-HA-LTU</t>
  </si>
  <si>
    <t>ERX-NAT-LTU</t>
  </si>
  <si>
    <t>ERX-RID-LTU</t>
  </si>
  <si>
    <t>ERX-SM-LTU</t>
  </si>
  <si>
    <t>ERX-SP-BFD-LTU</t>
  </si>
  <si>
    <t>ERX-SP-EM-LTU</t>
  </si>
  <si>
    <t>ERX-SP-IPV6-LTU</t>
  </si>
  <si>
    <t>ERX-SP-L2C-LTU</t>
  </si>
  <si>
    <t>ERX-SP-NAT-LTU</t>
  </si>
  <si>
    <t>ERX-SP-RID-LTU</t>
  </si>
  <si>
    <t>ERX-SP-SM-LTU</t>
  </si>
  <si>
    <t>ERX-GRESDX-LTU</t>
  </si>
  <si>
    <t>ERX-IPSEC-TUN16-LTU</t>
  </si>
  <si>
    <t>ERX-IPSEC-TUN1-LTU</t>
  </si>
  <si>
    <t>ERX-IPSEC-TUN20-LTU</t>
  </si>
  <si>
    <t>ERX-IPSEC-TUN2-LTU</t>
  </si>
  <si>
    <t>ERX-IPSEC-TUN4-LTU</t>
  </si>
  <si>
    <t>ERX-IPSEC-TUN8-LTU</t>
  </si>
  <si>
    <t>ERX-IPSEC-UPTUN16-LTU</t>
  </si>
  <si>
    <t>ERX-IPSEC-UPTUN20-LTU</t>
  </si>
  <si>
    <t>ERX-IPSEC-UPTUN2-LTU</t>
  </si>
  <si>
    <t>ERX-IPSEC-UPTUN4-LTU</t>
  </si>
  <si>
    <t>ERX-IPSEC-UPTUN8-LTU</t>
  </si>
  <si>
    <t>ERX-SRA-SES2-LTU</t>
  </si>
  <si>
    <t>ERX-SRA-SES4-LTU</t>
  </si>
  <si>
    <t>ERX-SRA-SES8-LTU</t>
  </si>
  <si>
    <t>ERX-SRA-UPSES4-LTU</t>
  </si>
  <si>
    <t>ERX-SRA-UPSES8-LTU</t>
  </si>
  <si>
    <t>ERX-GRE-TUN4-LTU</t>
  </si>
  <si>
    <t>ERX-FW-UPFW1000-LTU</t>
  </si>
  <si>
    <t>ERX-FW-UPFW250-LTU</t>
  </si>
  <si>
    <t>ERX-FW-UPFW500-LTU</t>
  </si>
  <si>
    <t>ERX-FW-VR1000-LTU</t>
  </si>
  <si>
    <t>ERX-FW-VR10-LTU</t>
  </si>
  <si>
    <t>ERX-FW-VR250-LTU</t>
  </si>
  <si>
    <t>ERX-FW-VR500-LTU</t>
  </si>
  <si>
    <t>ERX-FAN14-FRU</t>
  </si>
  <si>
    <t>ERX-GEFE256M-UPG</t>
  </si>
  <si>
    <t>ERX-OCXA256M-UPG</t>
  </si>
  <si>
    <t>ERX-PDU-40-FRU</t>
  </si>
  <si>
    <t>ES2-120FTRAY-FRU</t>
  </si>
  <si>
    <t>ES2-AIRFILT-FRU</t>
  </si>
  <si>
    <t>ES2-CPFLSH1G-FRU</t>
  </si>
  <si>
    <t>ES2-DCPDU-FRU</t>
  </si>
  <si>
    <t>ES2-E120-EARS19-FRU</t>
  </si>
  <si>
    <t>ES2-E120-EARS23-FRU</t>
  </si>
  <si>
    <t>ES2-EARS19-FRU</t>
  </si>
  <si>
    <t>ES2-FANTRAY-FRU</t>
  </si>
  <si>
    <t>ES2-FIOABLK-PNL</t>
  </si>
  <si>
    <t>ES2-FLSH1GB-FRU</t>
  </si>
  <si>
    <t>ES2-HIOABLK-PNL</t>
  </si>
  <si>
    <t>ES2-IOABRKT-FRU</t>
  </si>
  <si>
    <t>ES2-LMBLK-PNL</t>
  </si>
  <si>
    <t>ES2-SRPBLK-PNL</t>
  </si>
  <si>
    <t>FAN-7</t>
  </si>
  <si>
    <t>FILTER-14</t>
  </si>
  <si>
    <t>PDU</t>
  </si>
  <si>
    <t>EX2200-24P-4G</t>
  </si>
  <si>
    <t>EX2200-24T-4G</t>
  </si>
  <si>
    <t>EX2200-24T-4G-DC</t>
  </si>
  <si>
    <t>EX2200-48P-4G</t>
  </si>
  <si>
    <t>EX2200-48T-4G</t>
  </si>
  <si>
    <t>EX2200-C-12P-2G</t>
  </si>
  <si>
    <t>EX2200-C-12T-2G</t>
  </si>
  <si>
    <t>EX3200-24P</t>
  </si>
  <si>
    <t>EX3200-24T</t>
  </si>
  <si>
    <t>EX3200-24T-DC</t>
  </si>
  <si>
    <t>EX3200-48P</t>
  </si>
  <si>
    <t>EX3200-48T</t>
  </si>
  <si>
    <t>EX3200-48T-DC</t>
  </si>
  <si>
    <t>EX3300-24P</t>
  </si>
  <si>
    <t>EX3300-24T</t>
  </si>
  <si>
    <t>EX3300-24T-DC</t>
  </si>
  <si>
    <t>EX3300-48P</t>
  </si>
  <si>
    <t>EX3300-48T</t>
  </si>
  <si>
    <t>EX3300-48T-BF</t>
  </si>
  <si>
    <t>EX4200-24F</t>
  </si>
  <si>
    <t>EX4200-24PX</t>
  </si>
  <si>
    <t>EX4200-24T</t>
  </si>
  <si>
    <t>EX4200-24T-DC</t>
  </si>
  <si>
    <t>EX4200-48PX</t>
  </si>
  <si>
    <t>EX4200-48T</t>
  </si>
  <si>
    <t>EX4200-48T-DC</t>
  </si>
  <si>
    <t>EX4300-24P</t>
  </si>
  <si>
    <t>EX4300-24T</t>
  </si>
  <si>
    <t>EX4300-32F</t>
  </si>
  <si>
    <t>EX4300-32F-DC</t>
  </si>
  <si>
    <t>EX4300-48P</t>
  </si>
  <si>
    <t>EX4300-48T</t>
  </si>
  <si>
    <t>EX4300-48T-AFI</t>
  </si>
  <si>
    <t>EX4300-48T-DC</t>
  </si>
  <si>
    <t>EX4300-48T-DC-AFI</t>
  </si>
  <si>
    <t>EX4500-40F-VC1-BF</t>
  </si>
  <si>
    <t>EX4500-40F-VC1-DC</t>
  </si>
  <si>
    <t>EX4500-40F-VC1-FB</t>
  </si>
  <si>
    <t>EX4550-32F-AFI</t>
  </si>
  <si>
    <t>EX4550-32F-AFO</t>
  </si>
  <si>
    <t>EX4550-32F-DC-AFI</t>
  </si>
  <si>
    <t>EX4550-32F-DC-AFO</t>
  </si>
  <si>
    <t>EX4550-32T-AFI</t>
  </si>
  <si>
    <t>EX4550-32T-AFO</t>
  </si>
  <si>
    <t>EX4550-32T-DC-AFI</t>
  </si>
  <si>
    <t>EX4550-32T-DC-AFO</t>
  </si>
  <si>
    <t>EX4600-40F-AFI</t>
  </si>
  <si>
    <t>EX4600-40F-AFO</t>
  </si>
  <si>
    <t>EX4600-40F-DC-AFI</t>
  </si>
  <si>
    <t>EX4600-40F-DC-AFO</t>
  </si>
  <si>
    <t>EX6210-S64-96P-A25</t>
  </si>
  <si>
    <t>EX6210-S64-96P-A50</t>
  </si>
  <si>
    <t>EX6210-S64-96T-A25</t>
  </si>
  <si>
    <t>EX6210-S64-96T-D21</t>
  </si>
  <si>
    <t>EX8208-BASE-AC</t>
  </si>
  <si>
    <t>EX8208-BASE-AC3</t>
  </si>
  <si>
    <t>EX8208-REDUND-AC</t>
  </si>
  <si>
    <t>EX8208-REDUND-DC</t>
  </si>
  <si>
    <t>EX8216-BASE-AC</t>
  </si>
  <si>
    <t>EX8216-REDUND-AC</t>
  </si>
  <si>
    <t>EX8216-REDUND-AC2</t>
  </si>
  <si>
    <t>EX8216-REDUND-DC</t>
  </si>
  <si>
    <t>EX9204-BASE3A-AC</t>
  </si>
  <si>
    <t>EX9204-BASE-AC</t>
  </si>
  <si>
    <t>EX9204-REDUND3A-AC</t>
  </si>
  <si>
    <t>EX9204-REDUND3A-DC</t>
  </si>
  <si>
    <t>EX9204-REDUND-AC</t>
  </si>
  <si>
    <t>EX9204-REDUND-DC</t>
  </si>
  <si>
    <t>EX9208-BASE3A-AC</t>
  </si>
  <si>
    <t>EX9208-BASE-AC</t>
  </si>
  <si>
    <t>EX9208-REDUND3A-AC</t>
  </si>
  <si>
    <t>EX9208-REDUND3A-DC</t>
  </si>
  <si>
    <t>EX9208-REDUND-AC</t>
  </si>
  <si>
    <t>EX9208-REDUND-DC</t>
  </si>
  <si>
    <t>EX9214-BASE3A-AC</t>
  </si>
  <si>
    <t>EX9214-BASE3-AC</t>
  </si>
  <si>
    <t>EX9214-REDUND3A-AC</t>
  </si>
  <si>
    <t>EX9214-REDUND3-AC</t>
  </si>
  <si>
    <t>EX9214-REDUND3A-DC</t>
  </si>
  <si>
    <t>EX9214-REDUND3-DC</t>
  </si>
  <si>
    <t>EX-XRE200-AC</t>
  </si>
  <si>
    <t>EX-XRE200-DC</t>
  </si>
  <si>
    <t>EX2200-24P-4G-TAA</t>
  </si>
  <si>
    <t>EX2200-24T-4G-TAA</t>
  </si>
  <si>
    <t>EX2200-48P-4G-TAA</t>
  </si>
  <si>
    <t>EX2200-48T-4G-TAA</t>
  </si>
  <si>
    <t>EX3200-24P-TAA</t>
  </si>
  <si>
    <t>EX3200-24T-TAA</t>
  </si>
  <si>
    <t>EX3200-48P-TAA</t>
  </si>
  <si>
    <t>EX3200-48T-TAA</t>
  </si>
  <si>
    <t>EX3300-24P-TAA</t>
  </si>
  <si>
    <t>EX3300-24T-DC-TAA</t>
  </si>
  <si>
    <t>EX3300-24T-TAA</t>
  </si>
  <si>
    <t>EX3300-48P-TAA</t>
  </si>
  <si>
    <t>EX3300-48T-BF-TAA</t>
  </si>
  <si>
    <t>EX3300-48T-TAA</t>
  </si>
  <si>
    <t>EX4200-24F-DC-TAA</t>
  </si>
  <si>
    <t>EX4200-24F-TAA</t>
  </si>
  <si>
    <t>EX4200-24PX-TAA</t>
  </si>
  <si>
    <t>EX4200-24T-TAA</t>
  </si>
  <si>
    <t>EX4200-48PX-TAA</t>
  </si>
  <si>
    <t>EX4200-48T-TAA</t>
  </si>
  <si>
    <t>EX4300-24P-TAA</t>
  </si>
  <si>
    <t>EX4300-24T-TAA</t>
  </si>
  <si>
    <t>EX4300-32F-DC-TAA</t>
  </si>
  <si>
    <t>EX4300-32F-TAA</t>
  </si>
  <si>
    <t>EX4300-48P-TAA</t>
  </si>
  <si>
    <t>EX4300-48T-AFI-TAA</t>
  </si>
  <si>
    <t>EX4300-48T-DCI-TAA</t>
  </si>
  <si>
    <t>EX4300-48T-DC-TAA</t>
  </si>
  <si>
    <t>EX4300-48T-TAA</t>
  </si>
  <si>
    <t>EX4500-40F-VC1-BF-TAA</t>
  </si>
  <si>
    <t>EX4500-40F-VC1-FB-TAA</t>
  </si>
  <si>
    <t>EX4550F-AFI-TAA</t>
  </si>
  <si>
    <t>EX4550F-AFO-TAA</t>
  </si>
  <si>
    <t>EX4550F-DC-AFI-TAA</t>
  </si>
  <si>
    <t>EX4550F-DC-AFO-TAA</t>
  </si>
  <si>
    <t>EX4550T-AFI-TAA</t>
  </si>
  <si>
    <t>EX4550T-AFO-TAA</t>
  </si>
  <si>
    <t>EX4550T-DC-AFI-TAA</t>
  </si>
  <si>
    <t>EX4550T-DC-AFO-TAA</t>
  </si>
  <si>
    <t>EX8200-2XS-40P-TAA</t>
  </si>
  <si>
    <t>EX8200-2XS-40T-TAA</t>
  </si>
  <si>
    <t>EX8200-40XS-TAA</t>
  </si>
  <si>
    <t>EX8200-48F-TAA</t>
  </si>
  <si>
    <t>EX8200-48PL-TAA</t>
  </si>
  <si>
    <t>EX8200-48TL-TAA</t>
  </si>
  <si>
    <t>EX8200-48T-TAA</t>
  </si>
  <si>
    <t>EX8200-8XS-TAA</t>
  </si>
  <si>
    <t>EX8208-BASE-AC-TAA</t>
  </si>
  <si>
    <t>EX8208-REDUND-AC-TAA</t>
  </si>
  <si>
    <t>EX8216-BASE-AC-TAA</t>
  </si>
  <si>
    <t>EX8216-REDUND-AC-TAA</t>
  </si>
  <si>
    <t>EX-CBL-VCP-1M</t>
  </si>
  <si>
    <t>EX-CBL-VCP-3M</t>
  </si>
  <si>
    <t>EX-CBL-VCP-50CM</t>
  </si>
  <si>
    <t>EX-CBL-VCP-5M</t>
  </si>
  <si>
    <t>EX2200-BOX-10</t>
  </si>
  <si>
    <t>EX3200-FANTRAY</t>
  </si>
  <si>
    <t>EX4200-BOX-10</t>
  </si>
  <si>
    <t>EX4200-FANTRAY</t>
  </si>
  <si>
    <t>EX4200-PWR-BLNK</t>
  </si>
  <si>
    <t>EX4300-FAN</t>
  </si>
  <si>
    <t>EX4300-FAN-AFI</t>
  </si>
  <si>
    <t>EX4300-UM-BLNK</t>
  </si>
  <si>
    <t>EX4500-4PST-RMK</t>
  </si>
  <si>
    <t>EX4500-FANTRAY-BF</t>
  </si>
  <si>
    <t>EX4500-FANTRAY-FB</t>
  </si>
  <si>
    <t>EX4500-PWR-BLNK</t>
  </si>
  <si>
    <t>EX4500-UM-BLNK</t>
  </si>
  <si>
    <t>EX4500-VC1-128G</t>
  </si>
  <si>
    <t>EX4550-FANMODULE-AFI</t>
  </si>
  <si>
    <t>EX4550-FANMODULE-AFO</t>
  </si>
  <si>
    <t>EX4550-VC1-128G</t>
  </si>
  <si>
    <t>EX-4PST-RMK</t>
  </si>
  <si>
    <t>EX-4PST-RMK-DPX</t>
  </si>
  <si>
    <t>EX6200-BLNK-LC</t>
  </si>
  <si>
    <t>EX6200-BLNK-PWR-1U</t>
  </si>
  <si>
    <t>EX6200-BLNK-PWR-2U</t>
  </si>
  <si>
    <t>EX6200-BLNK-PWR-3U</t>
  </si>
  <si>
    <t>EX6200-BLNK-SRE-LC</t>
  </si>
  <si>
    <t>EX6200-SUPPORT-BRKT</t>
  </si>
  <si>
    <t>EX6210-CHAS</t>
  </si>
  <si>
    <t>EX6210-FAN</t>
  </si>
  <si>
    <t>EX6210-FLTR</t>
  </si>
  <si>
    <t>EX6210-PKG</t>
  </si>
  <si>
    <t>EX8200-LC-BLANK</t>
  </si>
  <si>
    <t>EX8200-PWR-BLANK</t>
  </si>
  <si>
    <t>EX8200-RE-BLANK</t>
  </si>
  <si>
    <t>EX8208-CHAS-S</t>
  </si>
  <si>
    <t>EX8208-FAN-S</t>
  </si>
  <si>
    <t>EX8208-PKG-S</t>
  </si>
  <si>
    <t>EX8208-SF320-S</t>
  </si>
  <si>
    <t>EX8216-CHAS-S</t>
  </si>
  <si>
    <t>EX8216-FAN-S</t>
  </si>
  <si>
    <t>EX8216-PKG-S</t>
  </si>
  <si>
    <t>EX8216-SF320-S</t>
  </si>
  <si>
    <t>EX9200-6QS</t>
  </si>
  <si>
    <t>EX9200-LC-SF-BLANK</t>
  </si>
  <si>
    <t>EX9200-RE-BLANK</t>
  </si>
  <si>
    <t>EX9200-SF</t>
  </si>
  <si>
    <t>EX9200-SF2</t>
  </si>
  <si>
    <t>EX9204-CHAS3-S</t>
  </si>
  <si>
    <t>EX9204-CHAS-S</t>
  </si>
  <si>
    <t>EX9208-CHAS3-S</t>
  </si>
  <si>
    <t>EX9208-CHAS-S</t>
  </si>
  <si>
    <t>EX9214-CHAS3-S</t>
  </si>
  <si>
    <t>EX-CBL-CON-USB</t>
  </si>
  <si>
    <t>EX-CBL-GRD</t>
  </si>
  <si>
    <t>EX-CBL-VCP-LK</t>
  </si>
  <si>
    <t>EX-MGNT-MNT</t>
  </si>
  <si>
    <t>EX-MOD-RMK-4POST</t>
  </si>
  <si>
    <t>EX-RMK</t>
  </si>
  <si>
    <t>EX-RMK2</t>
  </si>
  <si>
    <t>EX-RPS-CBL</t>
  </si>
  <si>
    <t>EX-RPS-PWR</t>
  </si>
  <si>
    <t>EX-RPS-PWR-BLNK</t>
  </si>
  <si>
    <t>EX-UM-BLNK</t>
  </si>
  <si>
    <t>EX-WMK</t>
  </si>
  <si>
    <t>EX-WMK-BFL</t>
  </si>
  <si>
    <t>EX-XRE200-FANTRAY</t>
  </si>
  <si>
    <t>EX-XRE200-HDD160G</t>
  </si>
  <si>
    <t>EX-XRE200-RMK-4POST</t>
  </si>
  <si>
    <t>JPSU-650W-AC-AFI</t>
  </si>
  <si>
    <t>JPSU-650W-AC-AFO</t>
  </si>
  <si>
    <t>JPSU-650W-DC-AFI</t>
  </si>
  <si>
    <t>JPSU-650W-DC-AFO</t>
  </si>
  <si>
    <t>RE-USB-2G-S</t>
  </si>
  <si>
    <t>RE-USB-4G-S</t>
  </si>
  <si>
    <t>EX4500-PWR1-AC-BF</t>
  </si>
  <si>
    <t>EX4500-PWR1-AC-FB</t>
  </si>
  <si>
    <t>EX4500-PWR1-DC</t>
  </si>
  <si>
    <t>EX6200-PWR-AC2500</t>
  </si>
  <si>
    <t>EX6200-PWR-AC5000</t>
  </si>
  <si>
    <t>EX6200-PWR-DC2100</t>
  </si>
  <si>
    <t>EX8200-PWR-AC2K</t>
  </si>
  <si>
    <t>EX8200-PWR-AC3K</t>
  </si>
  <si>
    <t>EX8200-PWR-DC2KR</t>
  </si>
  <si>
    <t>EX8200-PWR-DC3KR</t>
  </si>
  <si>
    <t>EX-PWR-320-AC</t>
  </si>
  <si>
    <t>EX-PWR3-930-AC</t>
  </si>
  <si>
    <t>EX-RPS-PWR-930-AC</t>
  </si>
  <si>
    <t>EX-XRE200-PWR-250-AC</t>
  </si>
  <si>
    <t>EX-XRE200-PWR-560-DC</t>
  </si>
  <si>
    <t>JPSU-1100-AC-AFO</t>
  </si>
  <si>
    <t>JPSU-350-AC-AFI</t>
  </si>
  <si>
    <t>JPSU-350-AC-AFO</t>
  </si>
  <si>
    <t>JPSU-550-DC-AFI</t>
  </si>
  <si>
    <t>JPSU-550-DC-AFO</t>
  </si>
  <si>
    <t>JPSU-715-AC-AFO</t>
  </si>
  <si>
    <t>EX6200-48F</t>
  </si>
  <si>
    <t>EX6200-48P</t>
  </si>
  <si>
    <t>EX6200-48T</t>
  </si>
  <si>
    <t>EX8200-2XS-40P</t>
  </si>
  <si>
    <t>EX8200-2XS-40T</t>
  </si>
  <si>
    <t>EX8200-40XS</t>
  </si>
  <si>
    <t>EX8200-40XS-ES</t>
  </si>
  <si>
    <t>EX8200-48F</t>
  </si>
  <si>
    <t>EX8200-48F-ES</t>
  </si>
  <si>
    <t>EX8200-48PL</t>
  </si>
  <si>
    <t>EX8200-48T</t>
  </si>
  <si>
    <t>EX8200-48T-ES</t>
  </si>
  <si>
    <t>EX8200-48TL</t>
  </si>
  <si>
    <t>EX8200-8XS</t>
  </si>
  <si>
    <t>EX8200-8XS-ES</t>
  </si>
  <si>
    <t>EX9200-2C-8XS</t>
  </si>
  <si>
    <t>EX9200-32XS</t>
  </si>
  <si>
    <t>EX9200-40F</t>
  </si>
  <si>
    <t>EX9200-40T</t>
  </si>
  <si>
    <t>EX9200-4QS</t>
  </si>
  <si>
    <t>EX-XRE200-1GE-4F</t>
  </si>
  <si>
    <t>EX-XRE200-1GE-4T</t>
  </si>
  <si>
    <t>EX6200-SRE64-4XS</t>
  </si>
  <si>
    <t>EX8208-SRE320</t>
  </si>
  <si>
    <t>EX8216-RE320</t>
  </si>
  <si>
    <t>EX9200-RE</t>
  </si>
  <si>
    <t>EX4550-EM-2QSFP</t>
  </si>
  <si>
    <t>EX4550-EM-8XSFP</t>
  </si>
  <si>
    <t>EX4550-EM-8XT</t>
  </si>
  <si>
    <t>EX4600-EM-8F</t>
  </si>
  <si>
    <t>EX4500-UM-4XSFP</t>
  </si>
  <si>
    <t>EX-UM-2QSFP</t>
  </si>
  <si>
    <t>EX-UM-2X4SFP</t>
  </si>
  <si>
    <t>EX-UM-2X4SFP-M</t>
  </si>
  <si>
    <t>EX-UM-4SFP</t>
  </si>
  <si>
    <t>EX-UM-4X4SFP</t>
  </si>
  <si>
    <t>EX-UM-8X8SFP</t>
  </si>
  <si>
    <t>EX-12-EFL</t>
  </si>
  <si>
    <t>EX-24-EFL</t>
  </si>
  <si>
    <t>EX4300-24-AFL</t>
  </si>
  <si>
    <t>EX4300-24-EFL</t>
  </si>
  <si>
    <t>EX4300-32F-AFL</t>
  </si>
  <si>
    <t>EX4300-32F-EFL</t>
  </si>
  <si>
    <t>EX4300-48-AFL</t>
  </si>
  <si>
    <t>EX4300-48-EFL</t>
  </si>
  <si>
    <t>EX4550-AFL</t>
  </si>
  <si>
    <t>EX4600-AFL</t>
  </si>
  <si>
    <t>EX-48-AFL</t>
  </si>
  <si>
    <t>EX-48-EFL</t>
  </si>
  <si>
    <t>EX6200-AFL</t>
  </si>
  <si>
    <t>EX8208-AFL</t>
  </si>
  <si>
    <t>EX8216-AFL</t>
  </si>
  <si>
    <t>EX9204-AFL</t>
  </si>
  <si>
    <t>EX9208-AFL</t>
  </si>
  <si>
    <t>EX9214-AFL</t>
  </si>
  <si>
    <t>EX-QFX-MACSEC-ACC</t>
  </si>
  <si>
    <t>EX-QFX-MACSEC-AGG</t>
  </si>
  <si>
    <t>EX-XRE200-AFL</t>
  </si>
  <si>
    <t>EX-QSFP-40GE-DAC-50CM</t>
  </si>
  <si>
    <t>EX-SFP-10GE-DAC-1M</t>
  </si>
  <si>
    <t>EX-SFP-10GE-DAC-3M</t>
  </si>
  <si>
    <t>EX-SFP-10GE-DAC-5M</t>
  </si>
  <si>
    <t>EX-SFP-10GE-DAC-7M</t>
  </si>
  <si>
    <t>EX-SFP-10GE-ER</t>
  </si>
  <si>
    <t>EX-SFP-10GE-LR</t>
  </si>
  <si>
    <t>EX-SFP-10GE-LRM</t>
  </si>
  <si>
    <t>EX-SFP-10GE-SR</t>
  </si>
  <si>
    <t>EX-SFP-10GE-USR</t>
  </si>
  <si>
    <t>EX-SFP-10GE-ZR</t>
  </si>
  <si>
    <t>EX-SFP-1FE-FX</t>
  </si>
  <si>
    <t>EX-SFP-1FE-FX-ET</t>
  </si>
  <si>
    <t>EX-SFP-1FE-LH</t>
  </si>
  <si>
    <t>EX-SFP-1FE-LX</t>
  </si>
  <si>
    <t>EX-SFP-1FE-LX40K</t>
  </si>
  <si>
    <t>EX-SFP-1GE-LX</t>
  </si>
  <si>
    <t>EX-SFP-1GE-LX40K</t>
  </si>
  <si>
    <t>EX-SFP-1GE-SX</t>
  </si>
  <si>
    <t>EX-SFP-1GE-SX-ET</t>
  </si>
  <si>
    <t>EX-SFP-1GE-T</t>
  </si>
  <si>
    <t>EX-SFP-FE20KT13R15</t>
  </si>
  <si>
    <t>EX-SFP-FE20KT15R13</t>
  </si>
  <si>
    <t>EX-SFP-GE10KT13R14</t>
  </si>
  <si>
    <t>EX-SFP-GE10KT13R15</t>
  </si>
  <si>
    <t>EX-SFP-GE10KT14R13</t>
  </si>
  <si>
    <t>EX-SFP-GE10KT15R13</t>
  </si>
  <si>
    <t>EX-SFP-GE40KT13R15</t>
  </si>
  <si>
    <t>EX-SFP-GE40KT15R13</t>
  </si>
  <si>
    <t>EX-SFP-GE80KCW1470</t>
  </si>
  <si>
    <t>EX-SFP-GE80KCW1490</t>
  </si>
  <si>
    <t>EX-SFP-GE80KCW1510</t>
  </si>
  <si>
    <t>EX-SFP-GE80KCW1530</t>
  </si>
  <si>
    <t>EX-SFP-GE80KCW1550</t>
  </si>
  <si>
    <t>EX-SFP-GE80KCW1570</t>
  </si>
  <si>
    <t>EX-SFP-GE80KCW1590</t>
  </si>
  <si>
    <t>EX-SFP-GE80KCW1610</t>
  </si>
  <si>
    <t>EX-XFP-10GE80KDWDM</t>
  </si>
  <si>
    <t>EX-XFP-10GE-LR</t>
  </si>
  <si>
    <t>EX-XFP-10GE-SR</t>
  </si>
  <si>
    <t>EX-XFP-10GE-ZR</t>
  </si>
  <si>
    <t>JNP-10G-SR-8PACK</t>
  </si>
  <si>
    <t>JNP-1G-SX-8PACK</t>
  </si>
  <si>
    <t>JNP-1G-T-8PACK</t>
  </si>
  <si>
    <t>JNP-QSFP-40G-LR4</t>
  </si>
  <si>
    <t>JNP-QSFP-DAC-5M</t>
  </si>
  <si>
    <t>QFX-QSFP-40G-ESR4</t>
  </si>
  <si>
    <t>QFX-QSFP-40G-SR4</t>
  </si>
  <si>
    <t>QFX-QSFP-DAC-1M</t>
  </si>
  <si>
    <t>QFX-QSFP-DAC-3M</t>
  </si>
  <si>
    <t>CBL-EX-PWR-C13-AR</t>
  </si>
  <si>
    <t>CBL-EX-PWR-C13-AU</t>
  </si>
  <si>
    <t>CBL-EX-PWR-C13-BR</t>
  </si>
  <si>
    <t>CBL-EX-PWR-C13-C14</t>
  </si>
  <si>
    <t>CBL-EX-PWR-C13-CH</t>
  </si>
  <si>
    <t>CBL-EX-PWR-C13-EU</t>
  </si>
  <si>
    <t>CBL-EX-PWR-C13-IL</t>
  </si>
  <si>
    <t>CBL-EX-PWR-C13-IN</t>
  </si>
  <si>
    <t>CBL-EX-PWR-C13-IT</t>
  </si>
  <si>
    <t>CBL-EX-PWR-C13-JP</t>
  </si>
  <si>
    <t>CBL-EX-PWR-C13-KR</t>
  </si>
  <si>
    <t>CBL-EX-PWR-C13-SA</t>
  </si>
  <si>
    <t>CBL-EX-PWR-C13-SZ</t>
  </si>
  <si>
    <t>CBL-EX-PWR-C13-TW</t>
  </si>
  <si>
    <t>CBL-EX-PWR-C13-UK</t>
  </si>
  <si>
    <t>CBL-EX-PWR-C13-US</t>
  </si>
  <si>
    <t>CBL-EX-PWR-C19-AR</t>
  </si>
  <si>
    <t>CBL-EX-PWR-C19-AU</t>
  </si>
  <si>
    <t>CBL-EX-PWR-C19-BR</t>
  </si>
  <si>
    <t>CBL-EX-PWR-C19-C20</t>
  </si>
  <si>
    <t>CBL-EX-PWR-C19-CH</t>
  </si>
  <si>
    <t>CBL-EX-PWR-C19-EU</t>
  </si>
  <si>
    <t>CBL-EX-PWR-C19-IL</t>
  </si>
  <si>
    <t>CBL-EX-PWR-C19-IN</t>
  </si>
  <si>
    <t>CBL-EX-PWR-C19-INT</t>
  </si>
  <si>
    <t>CBL-EX-PWR-C19-IT</t>
  </si>
  <si>
    <t>CBL-EX-PWR-C19-JP</t>
  </si>
  <si>
    <t>CBL-EX-PWR-C19-JP110V</t>
  </si>
  <si>
    <t>CBL-EX-PWR-C19-JPL</t>
  </si>
  <si>
    <t>CBL-EX-PWR-C19-KR</t>
  </si>
  <si>
    <t>CBL-EX-PWR-C19-SA</t>
  </si>
  <si>
    <t>CBL-EX-PWR-C19-SZ</t>
  </si>
  <si>
    <t>CBL-EX-PWR-C19-TW</t>
  </si>
  <si>
    <t>CBL-EX-PWR-C19-UK</t>
  </si>
  <si>
    <t>CBL-EX-PWR-C19-US</t>
  </si>
  <si>
    <t>CBL-EX-PWR-C19-US110V</t>
  </si>
  <si>
    <t>CBL-EX-PWR-C19-US15</t>
  </si>
  <si>
    <t>CBL-EX-PWR-C19-US20</t>
  </si>
  <si>
    <t>CBL-EX-PWR-C19-USL</t>
  </si>
  <si>
    <t>Model</t>
  </si>
  <si>
    <t>Description</t>
  </si>
  <si>
    <t>Product Platform</t>
  </si>
  <si>
    <t>List Price</t>
  </si>
  <si>
    <t>Minimum recommended discount</t>
  </si>
  <si>
    <r>
      <t xml:space="preserve">Price with discount applied - Rostelecom Price
</t>
    </r>
    <r>
      <rPr>
        <b/>
        <u/>
        <sz val="11"/>
        <rFont val="Arial"/>
        <family val="2"/>
        <charset val="204"/>
      </rPr>
      <t>including VAT</t>
    </r>
  </si>
  <si>
    <t>Notes</t>
  </si>
  <si>
    <t>Shippable Y/N</t>
  </si>
  <si>
    <t>EOL Date</t>
  </si>
  <si>
    <t>Limited Date</t>
  </si>
  <si>
    <t>Serialized</t>
  </si>
  <si>
    <t>Country of Origin</t>
  </si>
  <si>
    <t>CCAT</t>
  </si>
  <si>
    <t>US ECCN (see ECCN,HTS Disclaimer)</t>
  </si>
  <si>
    <t>US HTS Codes (see ECCN,HTS Disclaimer)</t>
  </si>
  <si>
    <t>RoHS Compliancy Date</t>
  </si>
  <si>
    <t>Medium shipped</t>
  </si>
  <si>
    <t>Packaged Weight (pounds)</t>
  </si>
  <si>
    <t>Packaged Height (inches)</t>
  </si>
  <si>
    <t>Packaged Width (inches)</t>
  </si>
  <si>
    <t>Packaged Length (inches)</t>
  </si>
  <si>
    <t>T1600</t>
  </si>
  <si>
    <t>Y</t>
  </si>
  <si>
    <t>T-Series Rear Fan Tray Base Bundle</t>
  </si>
  <si>
    <t>T640, T1600</t>
  </si>
  <si>
    <t>CN</t>
  </si>
  <si>
    <t>EAR99</t>
  </si>
  <si>
    <t>Quiet Fan Tray Bottom Base Bundle</t>
  </si>
  <si>
    <t>Quiet Fan Tray Top Base Bundle</t>
  </si>
  <si>
    <t>T640 to T1600 upgrade kit with two 3 X80 Amp Power Enrry Modules,  five SIB-I-T1600 switch interface boards, and 1 CRAFT-T1600-S Craft Panel</t>
  </si>
  <si>
    <t xml:space="preserve">FAN-REAR-TX-T640-S and CB-T are required for T1600-3-80A-U </t>
  </si>
  <si>
    <t>N</t>
  </si>
  <si>
    <t>5A991</t>
  </si>
  <si>
    <t>T1600 line card chassis 8 slots with cooling system, Backplane, 1 Routing engine, 1 Control Board, 1 Sonet clock Generator, 1 CIP and 2 power entry modules.</t>
  </si>
  <si>
    <t>MX</t>
  </si>
  <si>
    <t>G044447</t>
  </si>
  <si>
    <t>5A002 ENC Restricted</t>
  </si>
  <si>
    <t>Product bundle: Contains (1) T1600BASE unit, (5) SIB-I-T1600, (2) SCG-T-BB, (1) FAN-REAR-TX-T640-BB.  PEMs, (2) RE-DUO-C1800-8G-BB, and (2) CB-LCC-BB must be selected in the configurator, but are included in the Product bundle price.</t>
  </si>
  <si>
    <t>T1600, fully redundant with SIBs (standalone or LCC); all redundant choices can be configured.  (Cables for LCC operation are NOT included and will be configured at standard cost).</t>
  </si>
  <si>
    <t>MY</t>
  </si>
  <si>
    <t>Product bundle: Contains (1) T1600BASE unit, (5) SIB-TXP-T1600, (1) FAN-REAR-TXP-LCC-BB, (2) SCG-T-BB, (2) CB-LCC-BB, (2) RE-DUO-C1800-8G-BB.  PEMs must be selected in the configurator, but are included in the Product bundle price.</t>
  </si>
  <si>
    <t>T1600, fully redundant with SIBs (LCC); Redundant choices can be configured.</t>
  </si>
  <si>
    <t>T1600-LCC-RED-BNDL with Configurable RE</t>
  </si>
  <si>
    <t>Bundles with configurable RE</t>
  </si>
  <si>
    <t>T1600BASE-RED-BNDL with Configurable RE</t>
  </si>
  <si>
    <t>MX, CN</t>
  </si>
  <si>
    <t>Contains (5) SIB-TXP-3D-LCC, (2) PWR-T-6=60-DC, (2) FANTRAY-T4000, (1) FAN-R-TXP-3D-LCC,  for upgrading stand-alone T1600 or TXP T1600-LCC to TXP-3D LCC.  Number of cables to connect determine T1600-LCC vs T4000-LCC mode.  (Older T1600 need to order RE-DU</t>
  </si>
  <si>
    <t>T1600, T640</t>
  </si>
  <si>
    <t>Some older T1600/T640 need to replace RE+CB with RE-DUO-C1800-8G+CB-LCC separately</t>
  </si>
  <si>
    <t>Upgrade kit including T4000-FPC5-3D and PF-12XGE-SFPP, as well as 2 RE-DUO-C1800-8G, 2 CB-LCC, 5 SIB-I-T4000, 1 FAN-REAR-TXP-LCC-S, 2 FANTRAY-T4000-S, 1 CRAFT-T-SERIES-S, and 2 PWR-T-6-60-DC.</t>
  </si>
  <si>
    <t>T1600, T4000</t>
  </si>
  <si>
    <t>May be installed in any T640 or T1600</t>
  </si>
  <si>
    <t>Upgrade kit including T4000-FPC5-3D and PF-1CGE-CFP, as well as 2 RE-DUO-C1800-8G, 2 CB-LCC, 5 SIB-I-T4000, 1 FAN-REAR-TXP-LCC-S, 2 FANTRAY-T4000-S, 1 CRAFT-T-SERIES-S,and 2 PWR-T-6-60-DC.</t>
  </si>
  <si>
    <t>Upgrade kit including 2 RE-DUO-C1800-8G, 2 CB-LCC, 5 SIB-I-T4000, 1 FAN-REAR-TXP-LCC-S, 2 FANTRAY-T4000-S, 1 CRAFT-T-SERIES-S, and 2 PWR-T-6-60-DC.</t>
  </si>
  <si>
    <t>T640, T1600, T4000</t>
  </si>
  <si>
    <t xml:space="preserve">T640/T1600 upgrade kit, contains qty 2 CB-LCC-S and qty 5 SIB-TXP-T1600 ( order RE's separately) </t>
  </si>
  <si>
    <t xml:space="preserve">requires 4 cables per SIB-TXP-T1600, 20 per LCC, extended lead times apply for cables &gt;12m </t>
  </si>
  <si>
    <t>Routing engine with dual core 1800MHz processor, SSD and 16GB memory, Base Bundle</t>
  </si>
  <si>
    <t>T640 &amp; T1600 require JUNOS 11.4R2 or greater. T4000 requires 12.1R2 or greater, not supported in 12.1R1 for any platform</t>
  </si>
  <si>
    <t>CN, US</t>
  </si>
  <si>
    <t>Routing engine with dual core 1800MHz processor, SSD and 16GB memory, Redundant</t>
  </si>
  <si>
    <t>Routing engine with dual core 1800MHz processor, SSD and 16GB memory, Spare</t>
  </si>
  <si>
    <t>Routing engine with dual core 1800MHz processor, SSD and 16GB memory, Worldwide, Spare</t>
  </si>
  <si>
    <t>Routing engine with dual core 1800MHz processor, SSD and 8GB memory, Base Bundle</t>
  </si>
  <si>
    <t>T1600, T640, T4000</t>
  </si>
  <si>
    <t>Requires: JUNOS 9.6+ in TXP LCC. JUNOS 11.1+ in standalone T1600. JUNOS 11.2 in standalone T640. JUNOS 12.1 in standalone T4000</t>
  </si>
  <si>
    <t>US, CN</t>
  </si>
  <si>
    <t>Routing engine with dual core 1800MHz processor, SSD and 8GB memory, Redundant</t>
  </si>
  <si>
    <t>Requires: JUNOS 9.6+ in TXP LCC. JUNOS 11.1+ in standalone T1600. JUNOS 11.2 in standalone T640. JUNOS 12.1 in standalone T4001</t>
  </si>
  <si>
    <t>Control Board for T-Series LCC, use with TX Matrix Plus, Base Bundle</t>
  </si>
  <si>
    <t>Requires: JUNOS 9.6+ in TXP LCC. JUNOS 11.1+ in standalone T1600. JUNOS 11.2 in standalone T640. JUNOS 12.1 in standalone T4002</t>
  </si>
  <si>
    <t>CN, MX</t>
  </si>
  <si>
    <t>Control Board for T-Series LCC, use with TX Matrix Plus, Redundant</t>
  </si>
  <si>
    <t>Requires: JUNOS 9.6+ in TXP LCC. JUNOS 11.1+ in standalone T1600. JUNOS 11.2 in standalone T640. JUNOS 12.1 in standalone T4003</t>
  </si>
  <si>
    <t>Control Board for T-Series LCC, use with TX Matrix Plus, Spare</t>
  </si>
  <si>
    <t>Rear Fan Tray for T-Series chassis configured as T4000 or as a TXP LCC, Base Bundle</t>
  </si>
  <si>
    <t>Requires JUNOS 9.6 or higher</t>
  </si>
  <si>
    <t>US, MX</t>
  </si>
  <si>
    <t>Rear Fan Tray for T-Series chassis configured as LCC of TX Matrix Plus with 3D Technology, Base Bundle</t>
  </si>
  <si>
    <t>T4000, T1600, T640</t>
  </si>
  <si>
    <t>AC Power Supply, Delta with cable for T1600 base bundle</t>
  </si>
  <si>
    <t>AC Power Supply, Wye with cable for T1600 base bundle</t>
  </si>
  <si>
    <t>3 X 80 Amp Power Entry module for T1600 base bundle</t>
  </si>
  <si>
    <t>T1600, T640, TX Matrix</t>
  </si>
  <si>
    <t>CN, TW</t>
  </si>
  <si>
    <t>Power entry module 6 X 60A DC Base Bundle</t>
  </si>
  <si>
    <t>T4000, T640, T1600</t>
  </si>
  <si>
    <t>Requires JUNOS 11.4 or higher</t>
  </si>
  <si>
    <t>TW</t>
  </si>
  <si>
    <t>T-Series Sonet Clock Generator supporting external clocking, Base Bundle</t>
  </si>
  <si>
    <t>T1600, T4000, T640</t>
  </si>
  <si>
    <t>Requires JUNOS 11.1 or higher</t>
  </si>
  <si>
    <t>T-Series Sonet Clock Generator supporting external clocking, Redundant</t>
  </si>
  <si>
    <t>Switched Interface board for T1600 100G</t>
  </si>
  <si>
    <t>Switch Interface Board for LCC connection to TX Matrix Plus with 3D Technology</t>
  </si>
  <si>
    <t>Requires JUNOS 13.1 or higher</t>
  </si>
  <si>
    <t>Switch Interface Board for LCC connection to TX Matrix Plus</t>
  </si>
  <si>
    <t>Cable manger assembly for rear trunk fibers. Attaches to the LCCs that are part of to a TXP with 3D SIBs</t>
  </si>
  <si>
    <t>US</t>
  </si>
  <si>
    <t>Blank plate for CB on T-series</t>
  </si>
  <si>
    <t>T320, T640, T1600, TX Matrix, M320</t>
  </si>
  <si>
    <t>CA</t>
  </si>
  <si>
    <t>AC Power Cord, Straight, Delta</t>
  </si>
  <si>
    <t>AC Power Cord, Straight, Wye</t>
  </si>
  <si>
    <t>US, AT</t>
  </si>
  <si>
    <t>Compact Flash Upgrade Kit for RE-A-2000,RE-A-1000 and RE-S-2000 and RE-S-1300</t>
  </si>
  <si>
    <t>M120, M40e, M320, TX Matrix, T1600, T640, T320</t>
  </si>
  <si>
    <t>Use with RE-A-1000-2048 and RE-A-2000-4096</t>
  </si>
  <si>
    <t>5A991 when shipped without any software</t>
  </si>
  <si>
    <t>Chassis with Backplane installed</t>
  </si>
  <si>
    <t>US, MY</t>
  </si>
  <si>
    <t>T640 Line Card Chassis Connector Interface Panel Spare</t>
  </si>
  <si>
    <t>T1600 Craft  Display Panel</t>
  </si>
  <si>
    <t>Rear Fan Tray for T-Series chassis configured as T4000 or as a TXP LCC, Spare</t>
  </si>
  <si>
    <t>Rear Fan Tray for T-Series chassis configured as LCC of TX Matrix Plus with 3D Technology, Spare</t>
  </si>
  <si>
    <t>T640 Fan Tray Spare</t>
  </si>
  <si>
    <t>T640 Filter Kit (includes Front, Rear, and PEM Air Filters), used on T640, T1600, TX Matrix</t>
  </si>
  <si>
    <t>T640, T1600, TX Matrix</t>
  </si>
  <si>
    <t>T640 Shipping Container Spare</t>
  </si>
  <si>
    <t>AC Power Supply, Delta, spare with cable</t>
  </si>
  <si>
    <t>AC Power Supply, Wye, spare with cable</t>
  </si>
  <si>
    <t>3 X 80 Amp Power Entry module for T1600 Spare</t>
  </si>
  <si>
    <t>Kit Rear and side air filter for PWR-T-6-60-DC</t>
  </si>
  <si>
    <t>CN, MY</t>
  </si>
  <si>
    <t>Power entry module 6 X 60A DC, Spare</t>
  </si>
  <si>
    <t>Bus bar for bridging two inputs posts on PWR-T-6-60-DC, 6 pieces</t>
  </si>
  <si>
    <t>Routing engine with dual core 1800MHz processor, SSD and 8GB memory, Spare</t>
  </si>
  <si>
    <t>Requires JUNOS 9.6 or higher when used in new or upgraded LCC as part of TX Matrix Plus. Requires JUNOS 11.1 or higher when used in standalone T1600. Not certified for use in standalone T640 configuration.</t>
  </si>
  <si>
    <t>USB media upgrade/spare for RE</t>
  </si>
  <si>
    <t>M40e, M120, MX960, MX480, M320, T640, TX Matrix, MX240, T1600, EX3200, EX4200, EX2200, EX8200, EX4500, EX6200, EX2200-C, EX3300, EX4300</t>
  </si>
  <si>
    <t>T-Series Sonet Clock Generator supporting external clocking, Spare</t>
  </si>
  <si>
    <t>Switch Interface Board for LCC connection to TX Matrix Plus with 3D Technology, Spare</t>
  </si>
  <si>
    <t>Switch Interface Board for LCC connection to TX Matrix Plus, Spare</t>
  </si>
  <si>
    <t>T640 to T1600 upgrade kit with (5) SIB-I-T1600, (2) PWR-T1600-3-80-DC-S + (1) CRAFT-T1600-S + (1) PD-1CE-CFP-FPC4.  Optics sold separately.</t>
  </si>
  <si>
    <t>T640 to T1600 upgrade kit with (5) SIB-I-T1600, (2) PWR-T1600-3-80-DC-S + (1) CRAFT-T1600-S + (1) T1600-FPC4-ES + (1) PD-4XGE-XFP.  Optics sold separately</t>
  </si>
  <si>
    <t>T640 to T1600 upgrade kit with (5) SIB-I-T1600, (2) PWR-T1600-3-80-DC-S + (1) CRAFT-T1600-S + (1) T1600-FPC4-ES + (1) PD-5-10XGE-SFPP.  Optics sold separately.</t>
  </si>
  <si>
    <t>TX Matrix</t>
  </si>
  <si>
    <t>TX Matrix Shelf Bundle, includes:(1) 19inch 5 front facing slots Shelf, (1) Route Engine (RE-1600-2048), (1) Control Board, (2) Connector Interface Panel, (2) DC Power Entry Modules, requires JUNOS 7.0 or greater</t>
  </si>
  <si>
    <t>(1) fiber array cable to interconnect SIB-4-TX to SIB-TX-T640, 100 meters</t>
  </si>
  <si>
    <t>1. One cable per SIB required
2. Usually a set of 5 cables per LCC
3. All cables for a given LCC must be the same length
4. This custom length cable is built to order, not stocked
5. Extended lead time applies</t>
  </si>
  <si>
    <t>MX, US</t>
  </si>
  <si>
    <t>(1) fiber array cable to interconnect SIB-4-TX to SIB-TX-T640, 10 meters</t>
  </si>
  <si>
    <t>(1) fiber array cable to interconnect SIB-4-TX to SIB-TX-T640, 12 meters</t>
  </si>
  <si>
    <t>1. One per SIB end 2. usually a set of 5 3. SCC-LCC connection must all be equal distance</t>
  </si>
  <si>
    <t>(1) fiber array cable to interconnect SIB-4-TX to SIB-TX-T640, 15 meters</t>
  </si>
  <si>
    <t>(1) fiber array cable to interconnect SIB-4-TX to SIB-TX-T640, 20 meters</t>
  </si>
  <si>
    <t>(1) fiber array cable to interconnect SIB-4-TX to SIB-TX-T640, 25 meters</t>
  </si>
  <si>
    <t>(1) fiber array cable to interconnect SIB-4-TX to SIB-TX-T640, 30 meters</t>
  </si>
  <si>
    <t>(1) fiber array cable to interconnect SIB-4-TX to SIB-TX-T640, 35 meters</t>
  </si>
  <si>
    <t>(1) fiber array cable to interconnect SIB-4-TX to SIB-TX-T640, 40 meters</t>
  </si>
  <si>
    <t>(1) fiber array cable to interconnect SIB-4-TX to SIB-TX-T640, 45 meters</t>
  </si>
  <si>
    <t>(1) fiber array cable to interconnect SIB-4-TX to SIB-TX-T640, 4 meters</t>
  </si>
  <si>
    <t>(1) fiber array cable to interconnect SIB-4-TX to SIB-TX-T640, 50 meters</t>
  </si>
  <si>
    <t>(1) fiber array cable to interconnect SIB-4-TX to SIB-TX-T640, 55 meters</t>
  </si>
  <si>
    <t>(1) fiber array cable to interconnect SIB-4-TX to SIB-TX-T640, 5 meters</t>
  </si>
  <si>
    <t>(1) fiber array cable to interconnect SIB-4-TX to SIB-TX-T640, 60 meters</t>
  </si>
  <si>
    <t>(1) fiber array cable to interconnect SIB-4-TX to SIB-TX-T640, 65 meters</t>
  </si>
  <si>
    <t>(1) fiber array cable to interconnect SIB-4-TX to SIB-TX-T640, 6 meters</t>
  </si>
  <si>
    <t>(1) fiber array cable to interconnect SIB-4-TX to SIB-TX-T640, 70 meters</t>
  </si>
  <si>
    <t>(1) fiber array cable to interconnect SIB-4-TX to SIB-TX-T640, 75 meters</t>
  </si>
  <si>
    <t>(1) fiber array cable to interconnect SIB-4-TX to SIB-TX-T640, 80 meters</t>
  </si>
  <si>
    <t>(1) fiber array cable to interconnect SIB-4-TX to SIB-TX-T640, 85 meters</t>
  </si>
  <si>
    <t>(1) fiber array cable to interconnect SIB-4-TX to SIB-TX-T640, 90 meters</t>
  </si>
  <si>
    <t>(1) fiber array cable to interconnect SIB-4-TX to SIB-TX-T640, 95 meters</t>
  </si>
  <si>
    <t>(1) Switch Interface Board for TX Matrix</t>
  </si>
  <si>
    <t>5 SIB-4-TXs are required per TX Matrix</t>
  </si>
  <si>
    <t>(1) Cable shelf for telco rack - Spare</t>
  </si>
  <si>
    <t>(1) TX Matrix chassis and backplane spare (no CB, CIP or SIBs)</t>
  </si>
  <si>
    <t>(1) Connector Interface Panel for TX Matrix - Spare</t>
  </si>
  <si>
    <t>(1) Craft panel for TX Matrix - Spare</t>
  </si>
  <si>
    <t>(1) Front fan tray - Spare</t>
  </si>
  <si>
    <t>(1) Shipping packaging for TX Matrix-Spare</t>
  </si>
  <si>
    <t>(1) Switch Interface Board for TX Matrix - Spare</t>
  </si>
  <si>
    <t>1 for 5 sparing ratio is recommended</t>
  </si>
  <si>
    <t>TX Matrix Plus</t>
  </si>
  <si>
    <t>Contains (20) SIB-TXP-3D-F2S, (5) SIB-TXP-3D-F13, (80) AOC or CXP+fiber upto 25m, for upgrading TXP to TXP-3D that supports upto two T4000-LCC or four T1600-LCC or a mix (one T4000 + upto two T1600)</t>
  </si>
  <si>
    <t>TX Matrix Plus Base Chassis fully redundant, includes 2 Res, 2 CBs, 2 CIPs</t>
  </si>
  <si>
    <t>Routing engine with dual core 2600MHz processor, SSD and 16GB memory, Base Bundle</t>
  </si>
  <si>
    <t>TX Matrix Plus, PTX3000, PTX5000</t>
  </si>
  <si>
    <t>US, CN, MY</t>
  </si>
  <si>
    <t>Routing engine with dual core 2600MHz processor, SSD and 16GB memory, Redundant</t>
  </si>
  <si>
    <t>Cable manger assembly for rear trunk fibers. Attaches to the LCCs that are part of to a TX Matrix Plus routing node.</t>
  </si>
  <si>
    <t>External mechanical assembly that attaches to the rear of a TXP LCC to manage the trunk fibers.</t>
  </si>
  <si>
    <t>(1) fiber array cable to interconnect SIB-TXP-T1600 to SIB-TXP-F13, 4 meters</t>
  </si>
  <si>
    <t>(1) fiber array cable to interconnect SIB-TXP-T1600 to SIB-TXP-F13, 6 meters</t>
  </si>
  <si>
    <t>(1) fiber array cable to interconnect SIB-TXP-T1600 to SIB-TXP-F13, 8 meters</t>
  </si>
  <si>
    <t>(1) fiber array cable to interconnect SIB-TXP-T1600 to SIB-TXP-F13, 10 meters</t>
  </si>
  <si>
    <t>(1) fiber array cable to interconnect SIB-TXP-T1600 to SIB-TXP-F13, 12 meters</t>
  </si>
  <si>
    <t>(1) fiber array cable to interconnect SIB-TXP-T1600 to SIB-TXP-F13, 15 meters</t>
  </si>
  <si>
    <t>(1) fiber array cable to interconnect SIB-TXP-T1600 to SIB-TXP-F13, 20 meters</t>
  </si>
  <si>
    <t>(1) fiber array cable to interconnect SIB-TXP-T1600 to SIB-TXP-F13, 25 meters</t>
  </si>
  <si>
    <t>(1) fiber array cable to interconnect SIB-TXP-T1600 to SIB-TXP-F13, 30 meters</t>
  </si>
  <si>
    <t>(1) fiber array cable to interconnect SIB-TXP-T1600 to SIB-TXP-F13, 35 meters</t>
  </si>
  <si>
    <t>(1) fiber array cable to interconnect SIB-TXP-T1600 to SIB-TXP-F13, 40 meters</t>
  </si>
  <si>
    <t>(1) fiber array cable to interconnect SIB-TXP-T1600 to SIB-TXP-F13, 45 meters</t>
  </si>
  <si>
    <t>(1) fiber array cable to interconnect SIB-TXP-T1600 to SIB-TXP-F13, 50 meters</t>
  </si>
  <si>
    <t>(1) fiber array cable to interconnect SIB-TXP-T1600 to SIB-TXP-F13, 55 meters</t>
  </si>
  <si>
    <t>(1) fiber array cable to interconnect SIB-TXP-T1600 to SIB-TXP-F13, 60 meters</t>
  </si>
  <si>
    <t>(1) fiber array cable to interconnect SIB-TXP-T1600 to SIB-TXP-F13, 65 meters</t>
  </si>
  <si>
    <t>(1) fiber array cable to interconnect SIB-TXP-T1600 to SIB-TXP-F13, 70 meters</t>
  </si>
  <si>
    <t>(1) fiber array cable to interconnect SIB-TXP-T1600 to SIB-TXP-F13, 75 meters</t>
  </si>
  <si>
    <t>(1) fiber array cable to interconnect SIB-TXP-T1600 to SIB-TXP-F13, 80 meters</t>
  </si>
  <si>
    <t>(1) fiber array cable to interconnect SIB-TXP-T1600 to SIB-TXP-F13, 85 meters</t>
  </si>
  <si>
    <t>(1) fiber array cable to interconnect SIB-TXP-T1600 to SIB-TXP-F13, 90 meters</t>
  </si>
  <si>
    <t>(1) fiber array cable to interconnect SIB-TXP-T1600 to SIB-TXP-F13, 95 meters</t>
  </si>
  <si>
    <t>(1) fiber array cable to interconnect SIB-TXP-T1600 to SIB-TXP-F13, 100 meters</t>
  </si>
  <si>
    <t>(1) Active Optical cable to interconnect SIB-TXP-3D-LCC to SIB-TXP-3D-F13, 4 meters</t>
  </si>
  <si>
    <t xml:space="preserve">40 per T4000-LCC, 20 per T1600-LCC, extended lead times apply for cables &gt;12m </t>
  </si>
  <si>
    <t>(1) Active Optical cable to interconnect SIB-TXP-3D-LCC to SIB-TXP-3D-F13, 6 meters</t>
  </si>
  <si>
    <t>(1) Active Optical cable to interconnect SIB-TXP-3D-LCC to SIB-TXP-3D-F13, 8 meters</t>
  </si>
  <si>
    <t>(1) Active Optical cable to interconnect SIB-TXP-3D-LCC to SIB-TXP-3D-F13, 10 meters</t>
  </si>
  <si>
    <t>(1) Active Optical cable to interconnect SIB-TXP-3D-LCC to SIB-TXP-3D-F13, 12 meters</t>
  </si>
  <si>
    <t>(1) Active Optical cable to interconnect SIB-TXP-3D-LCC to SIB-TXP-3D-F13, 15 meters</t>
  </si>
  <si>
    <t>(1) Active Optical cable to interconnect SIB-TXP-3D-LCC to SIB-TXP-3D-F13, 20 meters</t>
  </si>
  <si>
    <t>(1) Active Optical cable to interconnect SIB-TXP-3D-LCC to SIB-TXP-3D-F13, 25 meters</t>
  </si>
  <si>
    <t>(1) Active Optical cable to interconnect SIB-TXP-3D-LCC to SIB-TXP-3D-F13, 30 meters</t>
  </si>
  <si>
    <t>(1) Active Optical cable to interconnect SIB-TXP-3D-LCC to SIB-TXP-3D-F13, 40 meters</t>
  </si>
  <si>
    <t>(1) Active Optical cable to interconnect SIB-TXP-3D-LCC to SIB-TXP-3D-F13, 50 meters</t>
  </si>
  <si>
    <t>(1) Active Optical cable to interconnect SIB-TXP-3D-LCC to SIB-TXP-3D-F13, 60 meters</t>
  </si>
  <si>
    <t>(1) Active Optical cable to interconnect SIB-TXP-3D-LCC to SIB-TXP-3D-F13, 70 meters</t>
  </si>
  <si>
    <t>(1) Active Optical cable to interconnect SIB-TXP-3D-LCC to SIB-TXP-3D-F13, 80 meters</t>
  </si>
  <si>
    <t>(1) Active Optical cable to interconnect SIB-TXP-3D-LCC to SIB-TXP-3D-F13, 90 meters</t>
  </si>
  <si>
    <t>(1) Active Optical cable to interconnect SIB-TXP-3D-LCC to SIB-TXP-3D-F13, 100 meters</t>
  </si>
  <si>
    <t>(1) fiber cable to interconnect SIB-TXP-3D-LCC to SIB-TXP-3D-F13, 4 meters</t>
  </si>
  <si>
    <t>(1) fiber cable to interconnect SIB-TXP-3D-LCC to SIB-TXP-3D-F13, 6 meters</t>
  </si>
  <si>
    <t>(1) fiber cable to interconnect SIB-TXP-3D-LCC to SIB-TXP-3D-F13, 8 meters</t>
  </si>
  <si>
    <t>(1) fiber cable to interconnect SIB-TXP-3D-LCC to SIB-TXP-3D-F13, 10 meters</t>
  </si>
  <si>
    <t>(1) fiber cable to interconnect SIB-TXP-3D-LCC to SIB-TXP-3D-F13, 12 meters</t>
  </si>
  <si>
    <t>(1) fiber cable to interconnect SIB-TXP-3D-LCC to SIB-TXP-3D-F13, 15 meters</t>
  </si>
  <si>
    <t>(1) fiber cable to interconnect SIB-TXP-3D-LCC to SIB-TXP-3D-F13, 20 meters</t>
  </si>
  <si>
    <t>(1) fiber cable to interconnect SIB-TXP-3D-LCC to SIB-TXP-3D-F13, 25 meters</t>
  </si>
  <si>
    <t>(1) fiber cable to interconnect SIB-TXP-3D-LCC to SIB-TXP-3D-F13, 30 meters</t>
  </si>
  <si>
    <t>(1) fiber cable to interconnect SIB-TXP-3D-LCC to SIB-TXP-3D-F13, 40 meters</t>
  </si>
  <si>
    <t>(1) fiber cable to interconnect SIB-TXP-3D-LCC to SIB-TXP-3D-F13, 50 meters</t>
  </si>
  <si>
    <t>(1) fiber cable to interconnect SIB-TXP-3D-LCC to SIB-TXP-3D-F13, 60 meters</t>
  </si>
  <si>
    <t>(1) fiber cable to interconnect SIB-TXP-3D-LCC to SIB-TXP-3D-F13, 70 meters</t>
  </si>
  <si>
    <t>(1) fiber cable to interconnect SIB-TXP-3D-LCC to SIB-TXP-3D-F13, 80 meters</t>
  </si>
  <si>
    <t>(1) fiber cable to interconnect SIB-TXP-3D-LCC to SIB-TXP-3D-F13, 90 meters</t>
  </si>
  <si>
    <t>(1) fiber cable to interconnect SIB-TXP-3D-LCC to SIB-TXP-3D-F13, 100 meters</t>
  </si>
  <si>
    <t>Control Board for TX Matrix Plus, Base Bundle</t>
  </si>
  <si>
    <t>Connector Interface Panel for TX Matrix Plus, Base Bundle</t>
  </si>
  <si>
    <t>Craft Interface Panel for TX Matrix Plus, Spare</t>
  </si>
  <si>
    <t>Front Display Panel for TX Matrix Plus, Spare</t>
  </si>
  <si>
    <t>One InfiniBand compliant CXP pluggable module that is transmitter and receiver for fabric of TX Martrix Plus with 3D Technology</t>
  </si>
  <si>
    <t>One pair per CXP Fiber</t>
  </si>
  <si>
    <t>Switch Interface Board for TX Matrix Plus with 3D Technology, fabric stages one and three</t>
  </si>
  <si>
    <t>Switch Interface Board for TX Matrix Plus with 3D Technology, fabric stages two</t>
  </si>
  <si>
    <t>Switch Interface Board for TX Matrix Plus, fabric stages one and three</t>
  </si>
  <si>
    <t>Switch Interface Board for TX Matrix Plus, fabric stage two</t>
  </si>
  <si>
    <t>Cable manger assembly for rear trunk fibers. Attaches to rear side of SFC where F13SIBs are</t>
  </si>
  <si>
    <t>Control Board for TX Matrix Plus, Spare</t>
  </si>
  <si>
    <t>Compact Flash, 4G for RE, Spare</t>
  </si>
  <si>
    <t>TX Matrix Plus Chassis with Installed Backplane, Spare</t>
  </si>
  <si>
    <t>Front Fan Tray for TX Matrix Plus, Spare</t>
  </si>
  <si>
    <t>Rear Fan Tray for TX Matrix Plus, Spare</t>
  </si>
  <si>
    <t>(1) Air Filter for TX Matrix Plus, Horizontal, Spare</t>
  </si>
  <si>
    <t>(2) Air Filters for TX Matrix Plus, Vertical, Spare</t>
  </si>
  <si>
    <t xml:space="preserve">Loopback Plug for TX Matrix Plus bulkhead, Spare </t>
  </si>
  <si>
    <t xml:space="preserve">Loopback Plug for TX Matrix Plus cable end adapter, Spare </t>
  </si>
  <si>
    <t>(1) Shipping packaging for TX Matrix Plus, Spare</t>
  </si>
  <si>
    <t>Slide Out Tray for Power Connections, TX Matrix Plus PEM, Spare</t>
  </si>
  <si>
    <t>7 x 60 Amp DC Power Entry module for TX Matrix Plus, Spare</t>
  </si>
  <si>
    <t>Routing engine with dual core 2600MHz processor, SSD and 16GB memory, Spare</t>
  </si>
  <si>
    <t>Switch Interface Board for TX Matrix Plus with 3D Technology, fabric stages one and three, Spare</t>
  </si>
  <si>
    <t>Switch Interface Board for TX Matrix Plus with 3D Technology, fabric stages two, Spare</t>
  </si>
  <si>
    <t>Switch Interface Board for TX Matrix Plus, fabric stages one and three, Spare</t>
  </si>
  <si>
    <t>Switch Interface Board for TX Matrix Plus, fabric stage two, Spare</t>
  </si>
  <si>
    <t>Solid State Drive, 64G for RE, Spare</t>
  </si>
  <si>
    <t>Blank plate for TX Matrix Plus fabric stage one, three slot, Spare</t>
  </si>
  <si>
    <t>TX Matrix Plus installation toolkit includes loopbacks and fiber cleaning supplies</t>
  </si>
  <si>
    <t>USB Memory, 4G for RE, Spare</t>
  </si>
  <si>
    <t xml:space="preserve"> </t>
  </si>
  <si>
    <t>T640</t>
  </si>
  <si>
    <t>T640 line card chassis 8 slots with cooling system, Backplane, 1 Routing engine, 1 Control Board, 1 Sonet clock Generator, 1 CIP and 2 power entry modules.</t>
  </si>
  <si>
    <t>A bundled kit to migrate an existing T640, containing (5) SIB-TX-T640-S, (2) CB-T-S and (1) FAN-REAR-TX-T640-S</t>
  </si>
  <si>
    <t>T640 Switch Interface Board (5 required per T640 Base System)</t>
  </si>
  <si>
    <t>T640 Switch Interface Board, Version B (5 required per T640 Base System)</t>
  </si>
  <si>
    <t>Supported starting in JUNOS 7.3. Will be required when using T640 FPC4.</t>
  </si>
  <si>
    <t xml:space="preserve">(1) multichassis Switch Interface Board </t>
  </si>
  <si>
    <t>Upgrade Kit for 1G compact flash for RE600/1600</t>
  </si>
  <si>
    <t>M5, M10, M20, M40, M40e, M160, T320, T640</t>
  </si>
  <si>
    <t>Use with RE-600-2048 and RE-1600-2048</t>
  </si>
  <si>
    <t xml:space="preserve">T640 Chassis with Installed Backplane </t>
  </si>
  <si>
    <t>T640 Craft Interface Panel Spare</t>
  </si>
  <si>
    <t>Optional FPC Memory Upgrade:  512 MB DRAM Module</t>
  </si>
  <si>
    <t>M320, T320, T640</t>
  </si>
  <si>
    <t>DRAM upgrade available on M320 FPCs and T-Series Enhanced FPCs</t>
  </si>
  <si>
    <t>T640 Switch Interface Board, Version B, Spare</t>
  </si>
  <si>
    <t>T640 Switch Interface Board Spare</t>
  </si>
  <si>
    <t>(1) multichassis Switch Interface Board, Spare</t>
  </si>
  <si>
    <t>T4000</t>
  </si>
  <si>
    <t>T4000 standalone chassis 8 slots with cooling system, Backplane, 1 Routing engine, 1 Control Board, 1 Sonet clock Generator, 1 CIP and 2 power entry modules.</t>
  </si>
  <si>
    <t>Requires JUNOS 12.1 or higher</t>
  </si>
  <si>
    <t>T4000 Base System pre-configured with redundnat common equipment: (1)T4000BASE, (2)FANTRAY-T4000-BB, (1)FAN-REAR-TXP-LCC-BB, (2)RE-DUO-C1800-8G-BB, (2)CB-LCC-BB, (2)SCG-T-EC-BB, (2)PWR-T-6-60-DC-BB, (5)SIB-I-T4000.</t>
  </si>
  <si>
    <t>Contains (5) SIB-TXP-3D-LCC,  (1) FAN-R-TXP-3D-LCC,  for upgrading stand-alone T4000 to TXP-3D LCC.  Number of cables to connect determine T1600-LCC vs T4000-LCC mode</t>
  </si>
  <si>
    <t>Upgrade Kit for T1600 or T640 to T4000 with 16G RE-DUO-C1800.  Bundle incl T4000-FPC5-3D, PF-12XGE-SFPP and 2 RE-DUO-C1800-16G, 2 CB-LCC-S, 5 SIB-I-T4000-S, FAN-REAR-TXP-LCC-S, 2 FANTRAY-T4000-S, 2 PWR-T-6-60-DC-S,CRAFT-T-SERIES-S</t>
  </si>
  <si>
    <t xml:space="preserve">Upgrade Kit for T1600 or T640 to T4000 with 16G RE-DUO-C1800 </t>
  </si>
  <si>
    <t>Upgrade Kit for T1600 or T640 to T4000 with 16G RE-DUO-C1801.  Bundle incl T4000-FPC5-3D, PF-1CGE-CFP and 2 RE-DUO-C1800-16G, 2 CB-LCC-S, 5 SIB-I-T4000-S, FAN-REAR-TXP-LCC-S, 2 FANTRAY-T4000-S, 2 PWR-T-6-60-DC-S,CRAFT-T-SERIES-S</t>
  </si>
  <si>
    <t>Upgrade Kit for T1600 or T640 to T4000 with 16G RE-DUO-C1801</t>
  </si>
  <si>
    <t>Upgrade Kit for T1600 or T640 to T4000 with 16G RE-DUO-C1802.  Bundle incl T4000-FPC5-3D, PF-24XGE-SFPP and 2 RE-DUO-C1800-16G, 2 CB-LCC-S, 5 SIB-I-T4000-S , FAN-REAR-TXP-LCC-S, 2 FANTRAY-T4000-S</t>
  </si>
  <si>
    <t>Upgrade Kit for T1600 or T640 to T4000 with 16G RE-DUO-C1802</t>
  </si>
  <si>
    <t>T4000-LCC-RED-BNDL with Configurable RE</t>
  </si>
  <si>
    <t>Upgrade Kit for T1600 or T640 to T4000 with 16G RE-DUO-C1803. Bundle incl  2 RE-DUO-C1800-16G, 2 CB-LCC-S, 5 SIB-I-T4000-S , FAN-REAR-TXP-LCC-S, 2 FANTRAY-T4000-S, 1 CRAFT-T-SERIES-S, 2 PWR-T-6-60-DC-S</t>
  </si>
  <si>
    <t>Upgrade Kit for T1600 or T640 to T4000 with 16G RE-DUO-C1803</t>
  </si>
  <si>
    <t>Front Fan Tray, Base Bundle</t>
  </si>
  <si>
    <t>Switched Interface board for T4000</t>
  </si>
  <si>
    <t>Chassis with back plane installed</t>
  </si>
  <si>
    <t>T Series Craft  Display Panel</t>
  </si>
  <si>
    <t>Front Fan Tray, Spare</t>
  </si>
  <si>
    <t>Switched Interface board for T4000, Spare</t>
  </si>
  <si>
    <t>M320</t>
  </si>
  <si>
    <t>CB-M-BB</t>
  </si>
  <si>
    <t>Control Board, Base Bundle</t>
  </si>
  <si>
    <t>Included in Base Price</t>
  </si>
  <si>
    <t>CB-M-BLANK</t>
  </si>
  <si>
    <t>Control Board, Blank</t>
  </si>
  <si>
    <t>M320BASE</t>
  </si>
  <si>
    <t>M320 Base Unit – includes Control Board, 4 Switch Interconnect Boards, 1 Routing engine, and 4 Power Entry Modules  *SEE NOTES</t>
  </si>
  <si>
    <t>M320BASE and base component pricing pertains to orders of complete systems only. A copy of JUNOS software must also be added to the order.</t>
  </si>
  <si>
    <t>G055855</t>
  </si>
  <si>
    <t>M320BASE-AC</t>
  </si>
  <si>
    <t>M320 AC Base Unit – includes Control Board, 4 Switch Interconnect Boards, 1 Routing engine, and 4 AC Power Entry Modules  *SEE NOTES</t>
  </si>
  <si>
    <t>M320BASE-DC</t>
  </si>
  <si>
    <t>M320 DC Base Unit – includes Control Board, 4 Switch Interconnect Boards, 1 Routing engine, and 4 DC Power Entry Modules  *SEE NOTES</t>
  </si>
  <si>
    <t>M320BASE-EC</t>
  </si>
  <si>
    <t>M320 Base Unit – includes Control Board, 2 Switch Interconnect Boards, 1 Routing engine, and 2 Power Entry Modules  *SEE NOTES</t>
  </si>
  <si>
    <t>M320BASE-EC and base component pricing pertains to orders of complete systems only. A copy of JUNOS software must also be added to the order.</t>
  </si>
  <si>
    <t>M320BASE-EC-AC</t>
  </si>
  <si>
    <t>M320 AC Base Unit – includes Control Board, 2 Switch Interconnect Boards, 1 Routing engine, and 2 AC Power Entry Modules  *SEE NOTES</t>
  </si>
  <si>
    <t>M320BASE-EC-DC</t>
  </si>
  <si>
    <t>M320 DC Base Unit – includes Control Board, 2 Switch Interconnect Boards, 1 Routing engine, and 2 DC Power Entry Modules  *SEE NOTES</t>
  </si>
  <si>
    <t>RE-A-1800X2-16G-R</t>
  </si>
  <si>
    <t>Routing Engine - Dual Core 1.8GHz with 16G Memory, Redundant RE</t>
  </si>
  <si>
    <t>M120, M320</t>
  </si>
  <si>
    <t xml:space="preserve">G044447 / G055855 </t>
  </si>
  <si>
    <t>RE-A-1800X2-16G-S</t>
  </si>
  <si>
    <t>Routing Engine - Dual Core 1.8GHz with 16G Memory, Spare</t>
  </si>
  <si>
    <t>RE-A-1800X2-16G-UPG-BB</t>
  </si>
  <si>
    <t>Routing Engine - Dual Core 1.8GHz with 16G Memory, Upgrade for Base Bundle</t>
  </si>
  <si>
    <t>RE-A-1800X2-16G-WW-S</t>
  </si>
  <si>
    <t>Routing Engine - Dual Core 1.8GHz with 16G Memory, Worldwide version</t>
  </si>
  <si>
    <t>RE-A-1800X2-8G-R</t>
  </si>
  <si>
    <t>Routing Engine - Dual Core 1.8GHz with 8G Memory, Redundant RE</t>
  </si>
  <si>
    <t>RE-A-1800X2-8G-S</t>
  </si>
  <si>
    <t>Routing Engine - Dual Core 1.8GHz with 8G Memory, Spare</t>
  </si>
  <si>
    <t>RE-A-1800X2-8G-UPG-BB</t>
  </si>
  <si>
    <t>Routing Engine - Dual Core 1.8GHz with 8G Memory, Upgrade for Base Bundle</t>
  </si>
  <si>
    <t>RE-A-1800X2-8G-WW-S</t>
  </si>
  <si>
    <t>Routing Engine - Dual Core 1.8GHz with 8G Memory, Worldwide version</t>
  </si>
  <si>
    <t>RE-A-2000-4096-BB</t>
  </si>
  <si>
    <t>Routing engine with 2000MHz processor and 4GB memory, Base Bundle</t>
  </si>
  <si>
    <t>G044447 / G055855</t>
  </si>
  <si>
    <t>PWR-M-2000-I-DC-BB</t>
  </si>
  <si>
    <t>M320 Isolated DC Power Supply, Base Unit</t>
  </si>
  <si>
    <t>PWR-M-2000-I-DC-R</t>
  </si>
  <si>
    <t>M320 Isolated DC Power Supply, Redundant</t>
  </si>
  <si>
    <t>PWR-M-2000-I-DC-S</t>
  </si>
  <si>
    <t>M320 Isolated DC Power Supply, Spare</t>
  </si>
  <si>
    <t>PWR-M-AC-BB</t>
  </si>
  <si>
    <t>AC Power Entry Module, Base Bundle (for M320BASE, M320BASE-EC only)</t>
  </si>
  <si>
    <t>PWR-M-DC-BB</t>
  </si>
  <si>
    <t>DC Power Entry Module, Base Bundle (for M320BASE, M320BASE-EC only)</t>
  </si>
  <si>
    <t>SIB-M-BB</t>
  </si>
  <si>
    <t>Switch Interconnect Board, Base Bundle</t>
  </si>
  <si>
    <t>CB-M-R</t>
  </si>
  <si>
    <t xml:space="preserve">Control Board, Redundant </t>
  </si>
  <si>
    <t>Required for redundant RE</t>
  </si>
  <si>
    <t>PWR-M-AC-R</t>
  </si>
  <si>
    <t>AC Power Entry Module, Redundant (for M320BASE-AC-EC only)</t>
  </si>
  <si>
    <t>PWR-M-DC-R</t>
  </si>
  <si>
    <t>DC Power Entry Module, Redundant (for M320BASE-DC-EC only)</t>
  </si>
  <si>
    <t>RE-A-2000-4096-R</t>
  </si>
  <si>
    <t>Routing engine with 2000MHz processor and 4GB memory, Redundant</t>
  </si>
  <si>
    <t>SIB-M-R</t>
  </si>
  <si>
    <t>Redundant Switch Interconnect Board</t>
  </si>
  <si>
    <t>CB-M-S</t>
  </si>
  <si>
    <t>Control Board, Spare</t>
  </si>
  <si>
    <t>CHAS-BP-M320-S</t>
  </si>
  <si>
    <t>Chassis with Installed Backplane, Spare, M320</t>
  </si>
  <si>
    <t>CIP-M320-S</t>
  </si>
  <si>
    <t>Connector Interface Panel ,Spare, M320</t>
  </si>
  <si>
    <t>CRAFT-M320-S</t>
  </si>
  <si>
    <t>Craft Interface Panel , Spare, M320</t>
  </si>
  <si>
    <t>RE Memory Upgrade from 8G to 16G, Spare</t>
  </si>
  <si>
    <t>MX240, MX480, MX960, M120, M320</t>
  </si>
  <si>
    <t>FFANTRAY-M320-S</t>
  </si>
  <si>
    <t>Front Fan Tray, Spare, M320</t>
  </si>
  <si>
    <t>FLTR-KIT-M320-S</t>
  </si>
  <si>
    <t>Filter Kit, Spare, M320</t>
  </si>
  <si>
    <t>PKG-M320-S</t>
  </si>
  <si>
    <t>Shipping Container, Spare, M320</t>
  </si>
  <si>
    <t>PWR-M-AC-S</t>
  </si>
  <si>
    <t>AC Power Entry Module, Spare</t>
  </si>
  <si>
    <t>PWR-M-DC-S</t>
  </si>
  <si>
    <t>DC Power Entry Module, Spare</t>
  </si>
  <si>
    <t>RE-A-2000-4096-S</t>
  </si>
  <si>
    <t>Routing engine with 2000MHz processor and 4GB memory, Spare</t>
  </si>
  <si>
    <t>RE-A-2000-4096-WW-S</t>
  </si>
  <si>
    <t>Replacement RE-DUO-C1800-16G-WW-S</t>
  </si>
  <si>
    <t>RE-BLANK</t>
  </si>
  <si>
    <t>RE Blank Cover, Spare</t>
  </si>
  <si>
    <t>RE-CF-1G-S</t>
  </si>
  <si>
    <t>Compact Flash media upgrade for RE</t>
  </si>
  <si>
    <t>M10i, M7i, M40e, M120, M320</t>
  </si>
  <si>
    <t>US, CA</t>
  </si>
  <si>
    <t>RFANTRAY-M320-S</t>
  </si>
  <si>
    <t>Rear Fan Tray, Spare, M320</t>
  </si>
  <si>
    <t>SIB-M-S</t>
  </si>
  <si>
    <t>Switch Interconnect Board, Spare</t>
  </si>
  <si>
    <t>RE Solid State Drive - 32G</t>
  </si>
  <si>
    <t>M120</t>
  </si>
  <si>
    <t>M120BASE-AC</t>
  </si>
  <si>
    <t>M120 Line Card Chassis: 4+2 slot chassis with cooling system, Midplane, 1 Routing Engine, 1 Control Board, and 1 AC Power Entry Module</t>
  </si>
  <si>
    <t>M120BASE and base component pricing pertains to orders of complete systems only. A copy of JUNOS software must also be added to the order.</t>
  </si>
  <si>
    <t>M120BASE-DC</t>
  </si>
  <si>
    <t>M120 Line Card Chassis: 4+2 slot chassis with cooling system, Midplane, 1 Routing Engine, 1 Control Board, and 1 DC Power Entry Module</t>
  </si>
  <si>
    <t>RE-A-1000-2048-BB</t>
  </si>
  <si>
    <t>Routing engine with 1000MHz CPU and 2GB memory, Base Bundle</t>
  </si>
  <si>
    <t>M120, M40e</t>
  </si>
  <si>
    <t>Included in Base Price.</t>
  </si>
  <si>
    <t>RE-A-2000-4096-UPG-BB</t>
  </si>
  <si>
    <t>Routing engine with 2000MHz CPU and 4GB memory, Base Bundle</t>
  </si>
  <si>
    <t>Partially Included in Base Price</t>
  </si>
  <si>
    <t>CB-M120-BB</t>
  </si>
  <si>
    <t>M120 Control Board (included in M120BASE-AC/M120BASE-DC price)</t>
  </si>
  <si>
    <t>FEB-M120</t>
  </si>
  <si>
    <t>M120 Forwarding Engine Board</t>
  </si>
  <si>
    <t>CB-M120-R</t>
  </si>
  <si>
    <t>M120 Control Board, Redundant</t>
  </si>
  <si>
    <t>PWR-M120-AC-R</t>
  </si>
  <si>
    <t>M120 AC Power Entry Module, Redundant</t>
  </si>
  <si>
    <t>IN</t>
  </si>
  <si>
    <t>PWR-M120-DC-R</t>
  </si>
  <si>
    <t>M120 DC Power Entry Module, Redundant</t>
  </si>
  <si>
    <t>CN, IN</t>
  </si>
  <si>
    <t>RE-A-1000-2048-R</t>
  </si>
  <si>
    <t>Routing engine with 1000MHz CPU and 2GB memory, Redundant</t>
  </si>
  <si>
    <t>CB-BLANK-M120</t>
  </si>
  <si>
    <t>M120 Control Board Blank Panel, Spare</t>
  </si>
  <si>
    <t>CB-M120-S</t>
  </si>
  <si>
    <t>M120 Control Board, Spare</t>
  </si>
  <si>
    <t>CFPC-BLANK-M120</t>
  </si>
  <si>
    <t>M120 CFPC Blank Panel, Spare</t>
  </si>
  <si>
    <t>CHAS-MP-M120-S</t>
  </si>
  <si>
    <t>M120 Chassis with Installed Midplane, Spare</t>
  </si>
  <si>
    <t>CRAFT-M120-S</t>
  </si>
  <si>
    <t>M120 Craft Interface Panel, Spare</t>
  </si>
  <si>
    <t>FEB-BLANK-M120</t>
  </si>
  <si>
    <t>M120 Forwarding Engine Board, Blank</t>
  </si>
  <si>
    <t>FFANTRAY-M120-S</t>
  </si>
  <si>
    <t>M120 Front Fantray, Spare</t>
  </si>
  <si>
    <t>FLTR-KIT-M120-S</t>
  </si>
  <si>
    <t>Filter Kit, Spare, M120</t>
  </si>
  <si>
    <t>PKG-M120-S</t>
  </si>
  <si>
    <t>M120 Shipping Container, Spare</t>
  </si>
  <si>
    <t>PWR-BLANK-M120</t>
  </si>
  <si>
    <t>M120 Power Entry Module Blank Panel, Spare</t>
  </si>
  <si>
    <t>PWR-M120-AC-S</t>
  </si>
  <si>
    <t>M120 AC Power Entry Module, Spare</t>
  </si>
  <si>
    <t>PWR-M120-DC-S</t>
  </si>
  <si>
    <t>M120 DC Power Entry Module, Spare</t>
  </si>
  <si>
    <t>RE-A-1000-2048-S</t>
  </si>
  <si>
    <t>Routing engine with 1000MHz CPU and 2GB memory, Spare</t>
  </si>
  <si>
    <t>Will ship with 8.1</t>
  </si>
  <si>
    <t>RE-A-1000-2048-WW-S</t>
  </si>
  <si>
    <t>Routing engine with 1000MHz CPU and 2GB memory, Spare (JunOS Worldwide)</t>
  </si>
  <si>
    <t>RFANTRAY-M120-S</t>
  </si>
  <si>
    <t>M120 Rear Fantray, Spare</t>
  </si>
  <si>
    <t>FLTR-E-M160-M40e-S</t>
  </si>
  <si>
    <t>M160,M40e Air Filter Spare</t>
  </si>
  <si>
    <t>M160, M40e</t>
  </si>
  <si>
    <t>M10i</t>
  </si>
  <si>
    <t>M10i-AC-1GE-P</t>
  </si>
  <si>
    <t>Promotional bundle consisting of M10iBASE-AC and PE-1GE-SFP</t>
  </si>
  <si>
    <t>M10i-AC-4GE-MS100-P</t>
  </si>
  <si>
    <t>Promotional bundle consisting of M10iBASE-AC, PE-4GE-TYPE1-SFP-IQ2E and PE-MS-100-1</t>
  </si>
  <si>
    <t>Requires JUNOS 9.5R2 or later</t>
  </si>
  <si>
    <t>MX, MY</t>
  </si>
  <si>
    <t>M10i-AC-4GE-P</t>
  </si>
  <si>
    <t>Promotional bundle consisting of M10iBASE-AC and PE-4GE-TYPE1-SFP-IQ2E</t>
  </si>
  <si>
    <t>M10iBASE-AC</t>
  </si>
  <si>
    <t xml:space="preserve">M10i Base Unit: 8 PIC slot chassis, cooling, midplane, 2 AC power supplies, 1 Forwarding Engine, 1 Routing Engine, 1 Fan Tray, JUNOS and two chassis managers. Optional flash media kit sold separately. </t>
  </si>
  <si>
    <t>M10iBASE-DC</t>
  </si>
  <si>
    <t xml:space="preserve">M10i Base Unit: 8 PIC slot chassis, cooling, midplane, 2 DC power supplies, 1 Forwarding Engine, 1 Routing Engine, 1 Fan Tray, JUNOS and two chassis managers.  Optional flash media kit sold separately. </t>
  </si>
  <si>
    <t>M10iE-AC-RE1800-B</t>
  </si>
  <si>
    <t>M10i Base Unit: 8 PIC slot chassis, cooling, midplane, 2 AC power supplies, 1 Enhanced Forwarding Engine, 1 RE-B-1800X1-4G, 1 Fan Tray, JUNOS-WW and two chassis managers. Optional flash media kit sold separately.  Power cords sold separately.</t>
  </si>
  <si>
    <t>MY, MX</t>
  </si>
  <si>
    <t>M10iE-DC-RE1800-B</t>
  </si>
  <si>
    <t>M10i Base Unit: 8 PIC slot chassis, cooling, midplane, 2 DC power supplies, 1 Enhanced Forwarding Engine, 1 RE-B-1800X1-4G, 1 Fan Tray, JUNOS-WW and two chassis managers. Optional flash media kit sold separately.  Power cords sold separately.</t>
  </si>
  <si>
    <t>RE-B-1800X1-4G-BB</t>
  </si>
  <si>
    <t>Routing Engine with 1.73GHz processor, 4GB DDR3 memory with ECC, 64 GB SSD and 4GB compact flash</t>
  </si>
  <si>
    <t>M7i, M10i</t>
  </si>
  <si>
    <t>CA, MX</t>
  </si>
  <si>
    <t>RE-B-1800X1-4G-R</t>
  </si>
  <si>
    <t>Redundant Routing Engine with 1.73GHz processor, 4GB DDR3 memory with ECC, 64 GB SSD and 4GB compact flash</t>
  </si>
  <si>
    <t>RE-B-1800X1-4G-S</t>
  </si>
  <si>
    <t>Spare Routing Engine with 1.73GHz processor, 4GB DDR3 memory with ECC, 64 GB SSD and 4GB compact flash</t>
  </si>
  <si>
    <t>RE-B-1800X1-4G-WW-S</t>
  </si>
  <si>
    <t>FEB-M10i-M7i-256-BB</t>
  </si>
  <si>
    <t>M10i,M7i Forwarding Engine Board with 256MB DRAM</t>
  </si>
  <si>
    <t>M10i, M7i</t>
  </si>
  <si>
    <t>FEB-M10i-M7i-256-R</t>
  </si>
  <si>
    <t>Redundant M10i, M71 Forwarding Engine Board with 256MB DRAM</t>
  </si>
  <si>
    <t>FEB-M10i-M7i-256-S</t>
  </si>
  <si>
    <t>M10i,M7i Forwarding Engine Spare with 256MB DRAM</t>
  </si>
  <si>
    <t>FEB-M10i-M7i-BB</t>
  </si>
  <si>
    <t>M10i Forwarding Engine Board with 128MB DRAM</t>
  </si>
  <si>
    <t>Included in base price</t>
  </si>
  <si>
    <t>FEB-M10i-M7i-E-BB</t>
  </si>
  <si>
    <t>M10i Enhanced Forwarding Engine Board</t>
  </si>
  <si>
    <t>partly included in base price</t>
  </si>
  <si>
    <t>RE-400-768-BB</t>
  </si>
  <si>
    <t>RE-400 for M10i, M7i with 768 MB Mem Base Bundle</t>
  </si>
  <si>
    <t>Replacement RE-B-1800X1-4G-BB</t>
  </si>
  <si>
    <t>CA, MY</t>
  </si>
  <si>
    <t>FEB-M10i-M7i-E-R</t>
  </si>
  <si>
    <t>M10i Enhanced Forwarding Engine Board, Redundant</t>
  </si>
  <si>
    <t>FEB-M10i-M7i-R</t>
  </si>
  <si>
    <t>Redundant M10i Forwarding Engine Board with 128MB DRAM</t>
  </si>
  <si>
    <t>PWR-M10i-M7i-AC-R</t>
  </si>
  <si>
    <t>M10i,M7i AC Redundant Power Supply Option (ordered with base unit) (Note: AC power cords are sold separately)</t>
  </si>
  <si>
    <t>PWR-M10i-M7i-DC-R</t>
  </si>
  <si>
    <t xml:space="preserve">M10i,M7i DC Redundant Power Supply Option (ordered with base unit) </t>
  </si>
  <si>
    <t>RE-400-768-R</t>
  </si>
  <si>
    <t>RE-400 for M10i, M7i with 768 MB Mem redundant</t>
  </si>
  <si>
    <t>Replacement RE-B-1800X1-4G-R</t>
  </si>
  <si>
    <t>CF-UPG2-1G-S</t>
  </si>
  <si>
    <t>Upgrade Kit 1G compact flash upgrade for RE 400/850</t>
  </si>
  <si>
    <t>Use with RE-400-256, RE-400-768, RE-850-1536</t>
  </si>
  <si>
    <t>CHAS-MP-M10i-S</t>
  </si>
  <si>
    <t>M10i Chassis with Installed Midplane Spare (With Craft Interface)</t>
  </si>
  <si>
    <t>FANTRAY-BLANK-M10i-S</t>
  </si>
  <si>
    <t>Fan Tray  Blank Panel  Spare for M10i</t>
  </si>
  <si>
    <t>FANTRAY-M10i-S</t>
  </si>
  <si>
    <t>M10i Fan Tray Spare</t>
  </si>
  <si>
    <t>FEB-BLANK-M10i</t>
  </si>
  <si>
    <t>FEB Blank Panel Spare for M10i</t>
  </si>
  <si>
    <t>FEB-M10i-M7i-E-S</t>
  </si>
  <si>
    <t>M10i, M7i Enhanced Forwrading Engine Board, Spare</t>
  </si>
  <si>
    <t>FEB-M10i-M7i-S</t>
  </si>
  <si>
    <t>M10i,M7i Forwarding Engine  Spare with 128MB DRAM</t>
  </si>
  <si>
    <t>HCM-M10i-S</t>
  </si>
  <si>
    <t>Chassis Manager for M10i</t>
  </si>
  <si>
    <t>MEM-FEB-256-S</t>
  </si>
  <si>
    <t>Optional M10i,M7i Forwarding Engine Board (FEB) Memory Upgrade:  256 MB DRAM Module</t>
  </si>
  <si>
    <t>MY, US</t>
  </si>
  <si>
    <t>MEM-RE-256-S</t>
  </si>
  <si>
    <t>Optional RE Memory Upgrade:  256 MB DRAM Module (1 x 256)</t>
  </si>
  <si>
    <t>PKG-M10i-S</t>
  </si>
  <si>
    <t>M10i shipping container spare</t>
  </si>
  <si>
    <t>PWR-BLANK-M10i-M7i</t>
  </si>
  <si>
    <t>M10i,M7i Power Supply Blank Panel Spare</t>
  </si>
  <si>
    <t>PWR-M10i-M7i-AC-S</t>
  </si>
  <si>
    <t>M10i,M7i AC Power Supply Spare  (Note: AC power cords are sold separately)</t>
  </si>
  <si>
    <t>PWR-M10i-M7i-DC-S</t>
  </si>
  <si>
    <t>M10i,M7i DC Power Supply Spare</t>
  </si>
  <si>
    <t>RE-400-768-S</t>
  </si>
  <si>
    <t>RE-400 for M10i, M7i with 768 MB Mem spare</t>
  </si>
  <si>
    <t>Replacement RE-B-1800X1-4G-S</t>
  </si>
  <si>
    <t>RE-400-768-WW-S</t>
  </si>
  <si>
    <t>RE-400 for M10i, M7i with 768 MB Mem WW</t>
  </si>
  <si>
    <t>Replacement RE-B-1800X1-4G-WW-S</t>
  </si>
  <si>
    <t>RE-BLANK-M10i</t>
  </si>
  <si>
    <t>Routing Engine Blank Panel Spare for M10i</t>
  </si>
  <si>
    <t>M7i</t>
  </si>
  <si>
    <t>M7i-AC-2GE-P</t>
  </si>
  <si>
    <t xml:space="preserve">Special promotional package consisting of one M7iBASE-AC-1GE and one PE-1GE-SFP (optics sold separately). The M7iBASE-AC-1GE is an M7i Base Unit: 4 PIC slot chassis, 1 built-in Gigabit Ethernet Port (optics sold separately), cooling, midplane, 1 AC power </t>
  </si>
  <si>
    <t>M7i-AC-5GE-P</t>
  </si>
  <si>
    <t>Promotional bundle consisting of M7iBASE-AC-1GE and PE-4GE-TYPE1-SFP-IQ2E</t>
  </si>
  <si>
    <t>M7iBASE-AC-1GE</t>
  </si>
  <si>
    <t xml:space="preserve">M7i Base Unit: 4 PIC slot chassis, 1 built-in Gigabit Ethernet Port (optics sold separately), cooling, midplane, 1 AC power supply, JUNOS, 1 Forwarding Engine, 1 Routing Engine. Optional flash media kit sold separately. </t>
  </si>
  <si>
    <t>MX, MY, US</t>
  </si>
  <si>
    <t>M7iBASE-AC-2FETX</t>
  </si>
  <si>
    <t xml:space="preserve">M7i Base Unit: 4 PIC slot chassis, 2 built-in Fast Ethernet Ports (RJ Connectors), cooling, midplane, 1 AC power supply, JUNOS, 1 Forwarding Engine, 1 Routing Engine. Optional flash media kit sold separately. </t>
  </si>
  <si>
    <t>M7iBASE-DC-1GE</t>
  </si>
  <si>
    <t xml:space="preserve">M7i Base Unit: 4 PIC slot chassis, 1 built-in Gigabit Ethernet Port (optics sold separately), cooling, midplane, 1 DC power supply, JUNOS, 1 Forwarding Engine, 1 Routing Engine. Optional flash media kit sold separately. </t>
  </si>
  <si>
    <t>M7iBASE-DC-2FETX</t>
  </si>
  <si>
    <t xml:space="preserve">M7i Base Unit: 4 PIC slot chassis, 2 built-in Fast Ethernet Ports (RJ Connectors), cooling, midplane, 1 DC power supply, JUNOS, 1 Forwarding Engine, 1 Routing Engine. Optional flash media kit sold separately. </t>
  </si>
  <si>
    <t>M7iE-AC-5GE-MS-1800-B</t>
  </si>
  <si>
    <t>M7i Base Unit: 4 PIC slot chassis, 1 AC power supply, 5 GE ports, 1 RE-B-1800X1-4G, Enhanced CFEB, Multi-Services module, Enhanced IQ2 PIC, NAT/FW License, JUNOS-WW.  Optional flash media kit sold separately.  Power cords sold separately.</t>
  </si>
  <si>
    <t>M7iE-AC-RE1800-1GE-B</t>
  </si>
  <si>
    <t>M7i Base Unit: 4 PIC slot chassis, 1 built-in Gigabit Ethernet Port (optics sold separately), cooling, midplane, 1 AC power supply, JUNOS-WW, 1  Enhanced Forwarding Engine, 1 RE-B-1800X1-4G. Optional flash media kit sold separately.  Power cords sold separately.</t>
  </si>
  <si>
    <t>M7iE-AC-RE1800-2FETX-B</t>
  </si>
  <si>
    <t>M7i Base Unit: 4 PIC slot chassis, 2 Built in Fast Ethernet ports (RJ connectors), cooling, midplane, 1 AC power supply, JUNOS-WW, 1  Enhanced Forwarding Engine, 1 RE-B-1800X1-4G. Optional flash media kit sold separately.  Power cords sold separately.</t>
  </si>
  <si>
    <t>M7iE-DC-RE1800-1GE-B</t>
  </si>
  <si>
    <t>M7i Base Unit: 4 PIC slot chassis, 1 built-in Gigabit Ethernet Port (optics sold separately), cooling, midplane, 1 DC power supply, JUNOS-WW, 1  Enhanced Forwarding Engine, 1 RE-B-1800X1-4G. Optional flash media kit sold separately.  Power cords sold separately.</t>
  </si>
  <si>
    <t>M7iE-DC-RE1800-2FETX-B</t>
  </si>
  <si>
    <t>M7i Base Unit: 4 PIC slot chassis, 2 Built in Fast Ethernet ports (RJ connectors), cooling, midplane, 1 DC power supply, JUNOS-WW, 1  Enhanced Forwarding Engine, 1 RE-B-1800X1-4G. Optional flash media kit sold separately.  Power cords sold separately.</t>
  </si>
  <si>
    <t>FEB-M7i-256-SVCS-BB</t>
  </si>
  <si>
    <t xml:space="preserve">M7i Forwarding engine with 256MB DRAM and built-in Adaptive Services Module (one of the following services included with purchase:    S-ES-BB, S-NAT-FW-SINGLE-BB, S-NAT-FW-MULTI-BB and S-ACCT-BB) </t>
  </si>
  <si>
    <t>FEB-M7i-256-SVCS-S</t>
  </si>
  <si>
    <t>M7i Forwarding engine with 256MB DRAM - Spare option with built-in Adaptive Services Module</t>
  </si>
  <si>
    <t>FEB-M7i-BB</t>
  </si>
  <si>
    <t>M7i Forwarding Engine Board with 128MB DRAM</t>
  </si>
  <si>
    <t>FEB-M7i-E-BB</t>
  </si>
  <si>
    <t>M7i Enhanced Forwarding Engine Board</t>
  </si>
  <si>
    <t>FEB-M7i-SVCS-ASM-E-BB</t>
  </si>
  <si>
    <t>M7i Enhanced Forwarding Engine Board with built-in Adaptive Services Module</t>
  </si>
  <si>
    <t xml:space="preserve">partly included in base price  (one of the following services included with purchase: S-ES-BB, S-NAT-FW-SINGLE-BB, S-NAT-FW-MULTI-BB and S-ACCT-BB) </t>
  </si>
  <si>
    <t>FEB-M7i-SVCS-MS-E-BB</t>
  </si>
  <si>
    <t xml:space="preserve">M7i Enhanced Forwarding Engine Board with built-in Multi Services Module </t>
  </si>
  <si>
    <t>G054930</t>
  </si>
  <si>
    <t>PWR-M10i-M7i-AC-BB</t>
  </si>
  <si>
    <t>M7i,M10i AC Power Supply  (ordered with base unit)  (Note: AC power cords are sold separately)</t>
  </si>
  <si>
    <t>PWR-M10i-M7i-DC-BB</t>
  </si>
  <si>
    <t>M7i,M10i DC Power Supply  (ordered with base unit)</t>
  </si>
  <si>
    <t>MY, CN</t>
  </si>
  <si>
    <t>FEB-M7i-SVCS-BB</t>
  </si>
  <si>
    <t xml:space="preserve">M7i Forwarding engine with 128MB DRAM and built-in Adaptive Services Module (one of the following services included with purchase:    S-ES-BB, S-NAT-FW-SINGLE-BB, S-NAT-FW-MULTI-BB and S-ACCT-BB) </t>
  </si>
  <si>
    <t>Partly included in base system price</t>
  </si>
  <si>
    <t>CHAS-MP-M7i-1GE-S</t>
  </si>
  <si>
    <t>M7i Chassis with Installed Midplane Spare (With Craft Interface), 1 built-in GE port.</t>
  </si>
  <si>
    <t>CHAS-MP-M7i-2FE-S</t>
  </si>
  <si>
    <t>M7i Chassis with Installed Midplane Spare (With Craft Interface), 2 built-in FE ports.</t>
  </si>
  <si>
    <t>FANTRAY-M7i-S</t>
  </si>
  <si>
    <t>M7i Fan Tray Spare</t>
  </si>
  <si>
    <t>FEB-M7i-SVCS-ASM-E-S</t>
  </si>
  <si>
    <t>M7i Enhanced Forwarding Engine Board with built-in Adaptive Services Module, Spare</t>
  </si>
  <si>
    <t>The original license purchased with the FEB-M7i-SVCS-BB, FEB-M7i-SVCS-ASM-E-BB or FEB-M7i-SVCS-MS-E-BB will be transferred to this purchased upgrade.  Additional licenses must be purchased separately.</t>
  </si>
  <si>
    <t>FEB-M7i-SVCS-MS-E-S</t>
  </si>
  <si>
    <t xml:space="preserve">M7i Enhanced Forwarding Engine Board with built-in Multi Services Module, Spare </t>
  </si>
  <si>
    <t>FEB-M7i-SVCS-S</t>
  </si>
  <si>
    <t>M7i Forwarding engine - Spare option with built-in Adaptive Services Module</t>
  </si>
  <si>
    <t>PKG-M7i-S</t>
  </si>
  <si>
    <t>M7i shipping container spare</t>
  </si>
  <si>
    <t>MX2020</t>
  </si>
  <si>
    <t>20 Slot MX2000 Chassis, Base with 1 RE, SFBs, Fan Trays, AC Power</t>
  </si>
  <si>
    <t>G057249</t>
  </si>
  <si>
    <t>20 Slot MX2000 Chassis, Base with 1 RE, SFBs, Fan Trays, DC Power</t>
  </si>
  <si>
    <t>DC terminal lugs not included - can be ordered as spares if required</t>
  </si>
  <si>
    <t>20 Slot MX2000 Chassis, Premium with Redundant RE, SFBs, Fan Trays, PDM, AC Power</t>
  </si>
  <si>
    <t>20 Slot MX2000 Chassis, Premium with Redundant RE, SFBs, Fan Trays, PDM, DC Power</t>
  </si>
  <si>
    <t>MX2000 Routing Engine and Control Board, Quad Core 1.8GHz with 16G Memory, Base Bundle</t>
  </si>
  <si>
    <t>MX2010, MX2020</t>
  </si>
  <si>
    <t>MX2000 Routing Engine and Control Board, Quad Core 1.8GHz with 16G Memory, Redundant Option</t>
  </si>
  <si>
    <t>MX2000 Routing Engine and Control Board, Quad Core 1.8GHz with 16G Memory, Spare</t>
  </si>
  <si>
    <t>MX2000 Routing Engine and Control Board, Quad Core 1.8GHz with 16G Memory, Worldwide Version, Base Bundle</t>
  </si>
  <si>
    <t>MX2000 Routing Engine and Control Board, Quad Core 1.8GHz with 16G Memory, Worldwide Version, Redundant</t>
  </si>
  <si>
    <t>MX2000 Routing Engine and Control Board, Quad Core 1.8GHz with 16G Memory, Worldwide Version, Spare</t>
  </si>
  <si>
    <t>MX2000 Routing Engine and Control Board, Quad Core 1.8GHz with 32G Memory, Base Bundle</t>
  </si>
  <si>
    <t>Targeted Releases: 12.3R4, 13.2R1 support 32GB RE-1800X for both Tiny and MX</t>
  </si>
  <si>
    <t>MX2000 Routing Engine and Control Board, Quad Core 1.8GHz with 32G Memory, Redundant Option</t>
  </si>
  <si>
    <t>MX2000 Routing Engine and Control Board, Quad Core 1.8GHz with 32G Memory, Spare</t>
  </si>
  <si>
    <t>MX2000 Routing Engine and Control Board, Quad Core 1.8GHz with 32G Memory, Upgrade for Base Bundle</t>
  </si>
  <si>
    <t>MX2000 Routing Engine and Control Board, Quad Core 1.8GHz with 32G Memory, Worldwide Version, Base Bundle</t>
  </si>
  <si>
    <t>MX2000 Routing Engine and Control Board, Quad Core 1.8GHz with 32G Memory, Worldwide Version, Redundant</t>
  </si>
  <si>
    <t>MX2000 Routing Engine and Control Board, Quad Core 1.8GHz with 32G Memory, Worldwide Version, Spare</t>
  </si>
  <si>
    <t>20 Slot MX2000 Chassis, Base Bundle</t>
  </si>
  <si>
    <t>MX2000 Fan Tray, Base Bundle</t>
  </si>
  <si>
    <t>US, TH</t>
  </si>
  <si>
    <t>MX2000 3 Phase AC Delta Power Distribution Module, Base Bundle</t>
  </si>
  <si>
    <t>MX2000 3 Phase AC Power Distribution Module, Base Bundle</t>
  </si>
  <si>
    <t>MX2000 DC Power Distribution Module, Base Bundle</t>
  </si>
  <si>
    <t>MX2000 Power Supply Module, Base Bundle</t>
  </si>
  <si>
    <t>MX2000 DC Power Supply Module, Base Bundle</t>
  </si>
  <si>
    <t>MX2000 Switch Fabric Board, Base Bundle</t>
  </si>
  <si>
    <t>MX2K Front Lower Cbl Mgr, Base Bndl</t>
  </si>
  <si>
    <t>MX2K Front Upper Cbl Mgr, Base Bndl</t>
  </si>
  <si>
    <t>MX2K DC Power Cable Mgr, Base Bndl</t>
  </si>
  <si>
    <t>MX2K EMI Cover, Bottom, Base</t>
  </si>
  <si>
    <t>MX2K EMI Cover, Top, Base</t>
  </si>
  <si>
    <t>MX2K Front Panel Disp Bracket, Base</t>
  </si>
  <si>
    <t>Front Panel Display must be ordered separately</t>
  </si>
  <si>
    <t>MX2000 Fan Tray, Redundant Option</t>
  </si>
  <si>
    <t>MX2000 3 Phase AC Delta Power Distribution Module, Redundant Option</t>
  </si>
  <si>
    <t>MX2000 3 Phase AC Power Distribution Module, Redundant Option</t>
  </si>
  <si>
    <t>MX2000 DC Power Distribution Module, Redundant Option</t>
  </si>
  <si>
    <t>MX2000 Power Supply Module, Redundant Option</t>
  </si>
  <si>
    <t>MX2000 DC Power Supply Module, Redundant Option</t>
  </si>
  <si>
    <t>MX2000 Switch Fabric Board, Redundant Option</t>
  </si>
  <si>
    <t>20 Slot MX2000 Chassis with Backplane installed, Spare</t>
  </si>
  <si>
    <t>MX2000 Front Lower Cable Manager, Spare</t>
  </si>
  <si>
    <t>MX2000 Front Middle Cable Manager, Spare</t>
  </si>
  <si>
    <t>MX2000 Front Upper Cable Manager, Spare</t>
  </si>
  <si>
    <t>MX2000 Card Cage Shipping Blank, Spares</t>
  </si>
  <si>
    <t>MX2000 DC Terminal Lug Kit, 4AWG, Qty 20 Lugs, Spares</t>
  </si>
  <si>
    <t>MX2000 DC Terminal Lug Kit, 6AWG, Qty 20 Lugs, Spares</t>
  </si>
  <si>
    <t>EMI cover for MX2010/MX2020, Spare</t>
  </si>
  <si>
    <t>MX2000 Fan Tray, Spare</t>
  </si>
  <si>
    <t>MX2000 Blank for Line Card Slot, Spare</t>
  </si>
  <si>
    <t>MX2000 Rack Mount Tray, 4 Post, Spare</t>
  </si>
  <si>
    <t>MX2000 3 Phase AC Delta Power Distribution Module, Spare</t>
  </si>
  <si>
    <t>MX2000 3 Phase AC Wye Power Distribution Module, Spare</t>
  </si>
  <si>
    <t>MX2000 Blank for Power Distribution Module Slot, Spare</t>
  </si>
  <si>
    <t>MX2000 DC Power Distribution Module, Spare</t>
  </si>
  <si>
    <t>Pallet Jack Adapter for MX2010/MX2020</t>
  </si>
  <si>
    <t>MX2000 AC Power Supply Module, Spare</t>
  </si>
  <si>
    <t>MX2000 Blank for Power Supply Module Slot, Spare</t>
  </si>
  <si>
    <t>MX2000 DC Power Supply Module, Spare</t>
  </si>
  <si>
    <t>MX2000 Power Supply Subsystem Shipping Blank, Spares</t>
  </si>
  <si>
    <t>MX2000 Blank for RE or SFB Slot, Spare</t>
  </si>
  <si>
    <t>MX2000 Switch Fabric Board, Spare</t>
  </si>
  <si>
    <t>MX2000, Air Deflector for Upper Exhaust Outlet</t>
  </si>
  <si>
    <t>MX2000 20 Slot Chassis Shipping Container, Spare</t>
  </si>
  <si>
    <t>Craft Interface Panel, MX2020 Chassis, Spare</t>
  </si>
  <si>
    <t>MX2020 Cable Manager for DC Power Cables, Spare</t>
  </si>
  <si>
    <t>MX2020 Filter Set, Containing 1 of each Filter required</t>
  </si>
  <si>
    <t>MX2000 Line Card Shipping Container, Spare</t>
  </si>
  <si>
    <t>MX2020 Power Supply Module Bulk Shipping Container, Spare</t>
  </si>
  <si>
    <t>MX2010/MX2020 Transport Kit</t>
  </si>
  <si>
    <t>MX2010</t>
  </si>
  <si>
    <t>10 Slot MX2000 Chassis, Base with 1 RE, SFBs, Fan Trays, AC Power</t>
  </si>
  <si>
    <t>10 Slot MX2000 Chassis, Base with 1 RE, SFBs, Fan Trays, DC Power</t>
  </si>
  <si>
    <t>10 Slot MX2000 Chassis, Premium with Redundant RE, SFBs, Fan Trays, PDM, AC Power</t>
  </si>
  <si>
    <t>10 Slot MX2000 Chassis, Premium with Redundant RE, SFBs, Fan Trays, PDM, DC Power</t>
  </si>
  <si>
    <t>10 Slot MX2000 Chassis, Base Bundle</t>
  </si>
  <si>
    <t>10 Slot MX2000 Chassis with Backplane installed, Spare</t>
  </si>
  <si>
    <t>MX2000 10 Slot Chassis Shipping Container, Spare</t>
  </si>
  <si>
    <t>Craft Interface Panel, MX2010 Chassis, Spare</t>
  </si>
  <si>
    <t>MX2010 Filter Set, Containing 1 of each Filter required</t>
  </si>
  <si>
    <t>MX960</t>
  </si>
  <si>
    <t>MX960 Base Bundle, AC power</t>
  </si>
  <si>
    <t>MX960 Base Bundle, AC Power, and Extended Cable Manager</t>
  </si>
  <si>
    <t>MX960 Base Bundle, DC power</t>
  </si>
  <si>
    <t>MX960 Base Bundle, DC Power, and Extended Cable Manager</t>
  </si>
  <si>
    <t>Chassis, Midplane, RE, 2-SCB, AC PEM</t>
  </si>
  <si>
    <t>Chassis, Midplane, RE, 2-SCB, AC PEM, Enhanced Cable Manager</t>
  </si>
  <si>
    <t>Chassis, Midplane, RE, 2-SCB, 2 DC PEM</t>
  </si>
  <si>
    <t>Chassis, Midplane, RE, 2-SCB, 2 DC PEM, Enhanced Cable Manager</t>
  </si>
  <si>
    <t>MX960 Premium Bundle with redundant components, AC Power</t>
  </si>
  <si>
    <t>MX960 AC Premium System with redundant components, AC Power, and Extended Cable Manager</t>
  </si>
  <si>
    <t>MX960 Premium Bundle with redundant components, DC Power</t>
  </si>
  <si>
    <t>MX960 DC Premium System with redundant components, DC Power, and Extended Cable Manager</t>
  </si>
  <si>
    <t>Routing engine with 1300MHz processor and 2GB memory  -  included in BASE chassis price</t>
  </si>
  <si>
    <t>MX960, MX480, MX240</t>
  </si>
  <si>
    <t xml:space="preserve">Included in Base </t>
  </si>
  <si>
    <t>Routing Engine - Dual Core 1.8GHz with 16G Memory, Redundant RE, for MX</t>
  </si>
  <si>
    <t>MX240, MX480, MX960</t>
  </si>
  <si>
    <t>Routing Engine - Dual Core 1.8GHz with 16G Memory, Spare for MX</t>
  </si>
  <si>
    <t>Routing Engine - Dual Core 1.8GHz with 16G Memory, Upgrade for Base Bundle, for MX</t>
  </si>
  <si>
    <t>Routing Engine - Dual Core 1.8GHz with 16G Memory, Worldwide Version, for MX</t>
  </si>
  <si>
    <t>Routing Engine - Dual Core 1.8GHz with 8G Memory, Redundant RE, for MX</t>
  </si>
  <si>
    <t>Routing Engine - Dual Core 1.8GHz with 8G Memory, Spare for MX</t>
  </si>
  <si>
    <t>Routing Engine - Dual Core 1.8GHz with 8G Memory, Upgrade for Base Bundle, for MX</t>
  </si>
  <si>
    <t>Routing Engine - Dual Core 1.8GHz with 8G Memory, Worldwide Version, for MX</t>
  </si>
  <si>
    <t>Routing Engine - Quad Core 1.8GHz with 16G Memory, Base Bundle, for MX</t>
  </si>
  <si>
    <t>MX480, MX240, MX960</t>
  </si>
  <si>
    <t>Routing Engine - Quad Core 1.8GHz with 16G Memory, Redundant RE, for MX</t>
  </si>
  <si>
    <t>Routing Engine - Quad Core 1.8GHz with 16G Memory, Spare for MX</t>
  </si>
  <si>
    <t>Routing Engine - Quad Core 1.8GHz with 16G Memory, Upgrade for Base Bundle, for MX</t>
  </si>
  <si>
    <t>Routing Engine - Quad Core 1.8GHz with 16G Memory, Worldwide Version, for MX</t>
  </si>
  <si>
    <t>Routing Engine - Quad Core 1.8GHz with 32G Memory, Base Bundle, for MX</t>
  </si>
  <si>
    <t>Routing Engine - Quad Core 1.8GHz with 32G Memory, Redundant RE, for MX</t>
  </si>
  <si>
    <t>Routing Engine - Quad Core 1.8GHz with 32G Memory, Spare for MX</t>
  </si>
  <si>
    <t>Routing Engine - Quad Core 1.8GHz with 32G Memory, Upgrade for Base Bundle, for MX</t>
  </si>
  <si>
    <t>Routing Engine - Quad Core 1.8GHz with 32G Memory, Worldwide Version, for MX</t>
  </si>
  <si>
    <t>Routing Engine - Quad Core 1.8GHz with 8G Memory, Redundant RE, for MX</t>
  </si>
  <si>
    <t>Routing Engine - Quad Core 1.8GHz with 8G Memory, Spare for MX</t>
  </si>
  <si>
    <t>Routing Engine - Quad Core 1.8GHz with 8G Memory, Upgrade for Base Bundle, for MX</t>
  </si>
  <si>
    <t>Routing Engine - Quad Core 1.8GHz with 8G Memory, Worldwide Version, for MX</t>
  </si>
  <si>
    <t>Upgrade from RE-1300-2048-BB to RE-2000-4096 on MX960BASE system - Partially included in Base</t>
  </si>
  <si>
    <t>MX Switch Control Board, 2 are included in MX960BASE chassis price</t>
  </si>
  <si>
    <t>4100W AC Power Supply, configurable option in base bundle (Note: AC power cords are sold separately)</t>
  </si>
  <si>
    <t>Requires JUNOS 10.0</t>
  </si>
  <si>
    <t>4100W AC Power Supply, Redundant, (Note: AC power cords are sold separately)</t>
  </si>
  <si>
    <t>4100W DC Power Supply, configurable option in base bundle</t>
  </si>
  <si>
    <t>Requires JUNOS 10.2</t>
  </si>
  <si>
    <t>4100W DC Power Supply, Redundant</t>
  </si>
  <si>
    <t>MX960 AC Power Entry Module, configurable option in base bundle</t>
  </si>
  <si>
    <t>AC Power Entry Module, Redundant, (Note: AC power cords are sold separately)</t>
  </si>
  <si>
    <t>MX960 DC Power Entry Module, configurable option in base bundle</t>
  </si>
  <si>
    <t>DC Power Entry Module, Redundant</t>
  </si>
  <si>
    <t>Routing engine with 1300MHz processor and 2GB memory, Redundant</t>
  </si>
  <si>
    <t>Switch Control Board, MX960, Redundant</t>
  </si>
  <si>
    <t>Clock Cable for Enhanced MX Switch Control Board to allow BITS/GPS inputs.</t>
  </si>
  <si>
    <t>Minimum JUNOS is 11.4R1</t>
  </si>
  <si>
    <t>MX960 with installed backplane, Enhanced Cable Manager</t>
  </si>
  <si>
    <t>MX960 with installed backplane, Spare</t>
  </si>
  <si>
    <t>MX960 with installed backplane, Enhanced Cable Manager, Spare</t>
  </si>
  <si>
    <t>MX960 Craft Interface Panel, Spare</t>
  </si>
  <si>
    <t>MX DPC Blank Cover, Spare</t>
  </si>
  <si>
    <t>MX960 Enhanced Cable Manager, Spare</t>
  </si>
  <si>
    <t>MX960, EX9214</t>
  </si>
  <si>
    <t>Field upgrade unit. Requires purchase of additional service for Juniper authorized technician to do the installation.</t>
  </si>
  <si>
    <t>MX960 High Capacity fantray (upper or lower), configurable option in base bundle</t>
  </si>
  <si>
    <t>PH</t>
  </si>
  <si>
    <t>MX960 High Capacity fantray (upper or lower), Spare</t>
  </si>
  <si>
    <t>MX960 Filter tray for high-capacity fantray, configurable option in base bundle</t>
  </si>
  <si>
    <t>MX960 Filter tray for high-capacity fantray, Spare</t>
  </si>
  <si>
    <t>MX960 Air Filter, Spare</t>
  </si>
  <si>
    <t>MX MIC Blank Cover, Spare</t>
  </si>
  <si>
    <t>Front cover for MX960 RE/SCB/DPC area and upper fan tray</t>
  </si>
  <si>
    <t>Shipping container for MX960 with enhanced cable manager, spare</t>
  </si>
  <si>
    <t>MX960 Shipping Container, Spare</t>
  </si>
  <si>
    <t>MX960 Power Blank Cover, Spare</t>
  </si>
  <si>
    <t>MX960 High Capacity power/cooling upgrade kit. Includes 4x 4100W AC PSU, 2x High Capacity fantray, 1x High Capacity filter tray</t>
  </si>
  <si>
    <t>MX960 High Capacity power/cooling upgrade kit. Includes 4x 4100W DC PSU, 2x High Capacity fantray, 1x High Capacity filter tray</t>
  </si>
  <si>
    <t>4100W AC Power Supply, Spare (Note: AC power cords are sold separately)</t>
  </si>
  <si>
    <t>4100W DC Power Supply, Spare</t>
  </si>
  <si>
    <t>MX960 Power Entry Module AC, Spare</t>
  </si>
  <si>
    <t>MX960 Power Entry Module DC, Spare</t>
  </si>
  <si>
    <t>Routing engine with 1300MHz processor and 2GB memory, Spare</t>
  </si>
  <si>
    <t>Routing engine with 1300MHz processor and 2GB memory, Spare (JUNOS WW)</t>
  </si>
  <si>
    <t>Routing engine with 2000MHz processor and 4GB memory, Spare (JUNOS WW)</t>
  </si>
  <si>
    <t>MX RE Blank Cover, Spare</t>
  </si>
  <si>
    <t>Enhanced MX Switch Control Board, Base Bundle</t>
  </si>
  <si>
    <t xml:space="preserve">Supports only MPCs; Minimum JUNOS is 13.3R1; </t>
  </si>
  <si>
    <t>EnEnhanced MX Switch Control Board, Redundant</t>
  </si>
  <si>
    <t>Enhanced MX Switch Control Board, Spare</t>
  </si>
  <si>
    <t>Enhanced MX Switch Control Board</t>
  </si>
  <si>
    <t>Switch Control Board, MX960, Spare</t>
  </si>
  <si>
    <t>MX480</t>
  </si>
  <si>
    <t>MX480 Base Bundle, AC power</t>
  </si>
  <si>
    <t>MX480 Base Bundle, DC power</t>
  </si>
  <si>
    <t>Chassis, Midplane, RE, 1-SCB, 3 AC PEM</t>
  </si>
  <si>
    <t>Chassis, Midplane, RE, 1-SCB, 2 DC PEM</t>
  </si>
  <si>
    <t>MX480 Premium Bundle with redundant components, AC Power</t>
  </si>
  <si>
    <t>MX480 Premium Bundle with redundant components, DC Power</t>
  </si>
  <si>
    <t>1200W AC Power Entry Module, 3 are included in MX480BASE units</t>
  </si>
  <si>
    <t>MX480, MX240</t>
  </si>
  <si>
    <t>1200W AC Power Entry Module, Redundant, (Note: AC power cords are sold separately)</t>
  </si>
  <si>
    <t>1600W DC Power Entry Module, 2 are included in MX480BASE units</t>
  </si>
  <si>
    <t>1600W DC Power Entry Module, Redundant</t>
  </si>
  <si>
    <t>2400W DC Power Supply, configurable option in base bundle</t>
  </si>
  <si>
    <t>2400W DC Power Supply, Redundant</t>
  </si>
  <si>
    <t>2520W AC Power Supply, configurable option in base bundle (Note: AC power cords are sold separately)</t>
  </si>
  <si>
    <t>2520W AC Power Supply, Redundant (Note: AC power cords are sold separately)</t>
  </si>
  <si>
    <t>MX480 Cable Manager</t>
  </si>
  <si>
    <t>MX480 with installed backplane, Spare</t>
  </si>
  <si>
    <t>MX480 Craft Interface Panel, Spare</t>
  </si>
  <si>
    <t>MX480 High Capacity fantray, configurable option in base bundle</t>
  </si>
  <si>
    <t>MX480 High Capacity fantray, Spare</t>
  </si>
  <si>
    <t>MX480, EX9208</t>
  </si>
  <si>
    <t>MX480 Air Filter, Spare</t>
  </si>
  <si>
    <t>MX480 Small Mounting Shelf for 23in rack</t>
  </si>
  <si>
    <t>MX480 Small Mounting Shelf</t>
  </si>
  <si>
    <t>MX480 Shipping Container, Spare</t>
  </si>
  <si>
    <t>MX480 Power Blank Cover, Spare</t>
  </si>
  <si>
    <t>IN, US, CN</t>
  </si>
  <si>
    <t>MX480 High Capacity power/cooling upgrade kit. Includes 4x 2520W AC PSU, 1x High Capacity fantray</t>
  </si>
  <si>
    <t>MX480 High Capacity power/cooling upgrade kit. Includes 4x 2400W DC PSU, 1x High Capacity fantray</t>
  </si>
  <si>
    <t>MX480 1200W Power Entry Module AC, Spare</t>
  </si>
  <si>
    <t>MX480 1600W Power Entry Module DC, Spare</t>
  </si>
  <si>
    <t>2400W DC Power Supply, Spare</t>
  </si>
  <si>
    <t>MX480, MX240, EX9208, EX9204</t>
  </si>
  <si>
    <t>2520W AC Power Supply, Spare (Note: AC power cords are sold separately)</t>
  </si>
  <si>
    <t>MX240</t>
  </si>
  <si>
    <t>MX240BASE-AC-HIGH, MPC1-3D-R-B, MIC-3D-20XGE-SFP, MIC-3D-2XGE-XFP; configurable RE, SCB, and PEM</t>
  </si>
  <si>
    <t>MX240BASE-AC-HIGH, MPC1-3D-R-B, MIC-3D-20XGE-SFP, MIC-3D-2XGE-XFP, MS-DPC; configurable RE, SCB, and PEM</t>
  </si>
  <si>
    <t>MX240 Base Bundle, Highline AC power</t>
  </si>
  <si>
    <t>MX240 Base Bundle, Lowline AC power</t>
  </si>
  <si>
    <t>MX240 Base Bundle, DC power</t>
  </si>
  <si>
    <t>Chassis, Midplane, 1 RE, 1SCB, 1 AC PEM</t>
  </si>
  <si>
    <t>Includes 1 PEM to support 200-240VAC</t>
  </si>
  <si>
    <t>Chassis, Midplane, 1 RE, 1 SCB, 2 AC PEMs</t>
  </si>
  <si>
    <t>Includes 2 PEMs to support 100-240VAC</t>
  </si>
  <si>
    <t>Chassis, Midplane, 1 RE, 1 SCB, 1 DC PEM</t>
  </si>
  <si>
    <t>MX240BASE-DC, MPC1-3D-R-B, MIC-3D-20XGE-SFP, MIC-3D-2XGE-XFP; configurable RE, SCB, and PEM</t>
  </si>
  <si>
    <t>MX240 Premium Bundle with redundant components, Highline AC power</t>
  </si>
  <si>
    <t>MX240 Premium Bundle with redundant components, Lowline AC power</t>
  </si>
  <si>
    <t>MX240 Premium Bundle with redundant components, DC power</t>
  </si>
  <si>
    <t>MX240 Premium Bundle with redundant components, Highline AC Power</t>
  </si>
  <si>
    <t>MX240 Premium Bundle with redundant components, Lowline AC Power</t>
  </si>
  <si>
    <t>MX240 Premium Bundle with redundant components, DC Power</t>
  </si>
  <si>
    <t>MX240 route reflector AC bundle</t>
  </si>
  <si>
    <t>MX240 route reflector DC bundle</t>
  </si>
  <si>
    <t>MX240 with installed backplane, Spare</t>
  </si>
  <si>
    <t>MX240 Craft Interface Panel, Spare</t>
  </si>
  <si>
    <t>MX240 High Capacity fantray, configurable option in base bundle</t>
  </si>
  <si>
    <t>MX240 High Capacity fantray, Spare</t>
  </si>
  <si>
    <t>MX240, EX9204</t>
  </si>
  <si>
    <t>MX240 Air Filter, Spare</t>
  </si>
  <si>
    <t>MX240 Shipping Container, Spare</t>
  </si>
  <si>
    <t>MX480 High Capacity power/cooling  high-line upgrade kit. Includes 2x 2520W AC PSU, 1x High Capacity fantray</t>
  </si>
  <si>
    <t>MX480 High Capacity power/cooling low-line upgrade kit. Includes 4x 1450W AC PSU, 1x High Capacity fantray</t>
  </si>
  <si>
    <t>MX240 High Capacity power/cooling upgrade kit. Includes 2x 2400W DC PSU, 1x High Capacity fantray</t>
  </si>
  <si>
    <t>MX104</t>
  </si>
  <si>
    <t>MX104 Promotional bundle, 40G,2x10G built-in ports, 1 service MIC slot, 1 interface MIC slot, redundant AC PS. SW licenses included :JUNOS, ADV-R2,JFLOW-5G</t>
  </si>
  <si>
    <t>MX104 Promotional bundle, 40G,2x10G built-in ports, 1 service MIC slot,1 Interface MIC slot, redundant AC PS,1 RE. SW licenses included :JUNOS, ADV-R2,JFLOW-5G</t>
  </si>
  <si>
    <t>MX104 Promotional bundle, 80G,4x10G built-in ports, 4 MIC slots, redundant AC PS,1 RE. SW licenses included :JUNOS, ADV-R2,JFLOW-5G</t>
  </si>
  <si>
    <t>MX104 Promotional bundle, 80G,4x10G built-in ports, 4 MIC slots, redundant DC PS,1 RE. SW licenses included :JUNOS, ADV-R2,JFLOW-5G</t>
  </si>
  <si>
    <t>MX104 chassis with 4 MIC slots, 4x10GE SFP+ built-in ports ( license reqd for activation),  AC power supply, Fan Tray w/Filter, packet forwarding engine &amp; routing engine</t>
  </si>
  <si>
    <t>MX104 chassis with 4 MIC slots, 4x10GE SFP+ built-in ports ( license reqd for activation),  DC power supply, Fan Tray w/Filter, packet forwarding engine &amp; routing engine</t>
  </si>
  <si>
    <t>MX104-premium bundle, 4 MIC slots, 2 PS, 2 Res  SW licenses included: JUNOS</t>
  </si>
  <si>
    <t>Fan Tray for MX104, Base Bundle, MX104</t>
  </si>
  <si>
    <t>Included in base</t>
  </si>
  <si>
    <t>MX104 AC Power Supply,Base bundle</t>
  </si>
  <si>
    <t>MX104 DC Power Supply, Base bundle</t>
  </si>
  <si>
    <t xml:space="preserve">Routing engine for MX104 and 4GB memory, Base bundle </t>
  </si>
  <si>
    <t>Routing engine for MX104 and 4GB memory, Base bundle (JUNOS WW))</t>
  </si>
  <si>
    <t>Power module for MX104, AC, redundant</t>
  </si>
  <si>
    <t>Power module for MX104, DC, redundant</t>
  </si>
  <si>
    <t>Routing engine for MX104 and 4GB memory, redundant</t>
  </si>
  <si>
    <t>Routing engine for MX104 and 4GB memory, Redundant (JUNOS WW)</t>
  </si>
  <si>
    <t xml:space="preserve">Power Cord, AC, Argentina, C15M, 10A/250V, 2.5m, Straight plug to straight high temp C15M </t>
  </si>
  <si>
    <t>ACX, MX104, EX4300</t>
  </si>
  <si>
    <t>AT, US, GB, HU</t>
  </si>
  <si>
    <t xml:space="preserve">Power Cord, AC, Australia, C15M, 10A/250V, 2.5m, Straight plug to straight high temp C15M </t>
  </si>
  <si>
    <t xml:space="preserve">Power Cord, AC, Brazil, C15M, 10A/250V, 2.5m, Straight plug to straight high temp C15M </t>
  </si>
  <si>
    <t xml:space="preserve">Power Cord, AC, China, C15M, 10A/250V, 2.5m, Straight plug to straight high temp C15M </t>
  </si>
  <si>
    <t xml:space="preserve">PPower Cord, AC, Continental Europe, C15M, 10A/250V, 2.5m, Straight plug to straight high temp C15M </t>
  </si>
  <si>
    <t xml:space="preserve">Power Cord, AC, India, C15M, 10A/250V, 2.5m, RA plug to straight high temp C15M </t>
  </si>
  <si>
    <t xml:space="preserve">Power Cord, AC, Italy, C15M, 10A/250V, 2.5m, Straight plug to straight high temp C15M </t>
  </si>
  <si>
    <t>AT, GB, HU, US</t>
  </si>
  <si>
    <t xml:space="preserve">Power Cord, AC, Japan, C15M, 15A/125V, 2.5m, Straight plug to straight high temp C15M </t>
  </si>
  <si>
    <t xml:space="preserve">Power Cord, AC, Switzerland, C15M, 10A/250V, 2.5m, Straight plug to straight high temp C15M </t>
  </si>
  <si>
    <t xml:space="preserve">Power Cord, AC, UK, C15M, 10A/250V, 2.5m, RA plug to straight high temp C15M </t>
  </si>
  <si>
    <t>AT, GB, US, HU</t>
  </si>
  <si>
    <t xml:space="preserve">Power Cord, AC, US/Canada, C15M, 13A/125V, 2.5m, Straight Nema N5-15 to straight high temp C15M </t>
  </si>
  <si>
    <t>US, AT, GB, HU</t>
  </si>
  <si>
    <t>MX104 Chassis Spare</t>
  </si>
  <si>
    <t>Fan Tray for MX104, Spare, MX104</t>
  </si>
  <si>
    <t>Filter Kit for MX104, Spare, MX104</t>
  </si>
  <si>
    <t>MX104 MIC Blank Cover, Spare</t>
  </si>
  <si>
    <t>MX104 Septum for  use with 1/2 height MICs, Spare</t>
  </si>
  <si>
    <t>MX104 AC Power Supply,Spare</t>
  </si>
  <si>
    <t>MX104 DC Power Supply,Spare</t>
  </si>
  <si>
    <t xml:space="preserve">MX104 RE blank cover </t>
  </si>
  <si>
    <t>Routing engine for MX104 and 4GB memory, Spare</t>
  </si>
  <si>
    <t>MX80</t>
  </si>
  <si>
    <t>MX80-48T chassis with 48x1GE RJ-45 and 4x10GE XFP built-in ports, AC power supply, Fan Tray w/Filter</t>
  </si>
  <si>
    <t>MX80-48T chassis with 48x1GE RJ-45 and 4x10GE XFP built-in ports, DC power supply, Fan Tray w/Filter</t>
  </si>
  <si>
    <t>MX80 chassis with 2 MIC slots, 4x10GE XFP built-in ports,  AC power supply, Fan Tray w/Filter</t>
  </si>
  <si>
    <t>MX80 chassis with PTP and SyncE support - includes one power supply, 2 empty MIC slots, 4x10GE XFP built-in ports, Fan Tray w/Filter.  Power-supply cable to be ordered separately</t>
  </si>
  <si>
    <t>MX80 chassis with timing support - includes one power supply, 2 empty MIC slots, 4x10GE XFP built-in ports, Fan Tray w/Filter.  Power-supply cable to be ordered separately</t>
  </si>
  <si>
    <t>MX80 chassis with 2 MIC slots, 4x10GE XFP built-in ports, DC power supply, Fan Tray w/Filter</t>
  </si>
  <si>
    <t>MX80 AC chassis with timing &amp; 1588v2 support - includes dual power supplies, 2 empty MIC slots, 4x10G fixed ports, Junos. Power-supply cable to be ordered separately</t>
  </si>
  <si>
    <t>MX80 DC chassis with timing &amp; 1588v2 support - includes dual power supplies, 2 empty MIC slots, 4x10G fixed ports, Junos. Power-supply cable to be ordered separately</t>
  </si>
  <si>
    <t>MX80 AC chassis with timing support - includes dual power supplies, 2 empty MIC slots, 4x10G fixed ports, Junos. Power-supply cable to be ordered separately</t>
  </si>
  <si>
    <t>MX80 DC chassis with timing support - includes dual power supplies, 2 empty MIC slots, 4x10G fixed ports, Junos. Power-supply cable to be ordered separately</t>
  </si>
  <si>
    <t>MX80 Fan Tray, Base Bundle</t>
  </si>
  <si>
    <t>MX80, MX5, MX10, MX40</t>
  </si>
  <si>
    <t>MX80 AC Power Supply, Base Bundle</t>
  </si>
  <si>
    <t>MX80 DC Power Supply, Base Bundle</t>
  </si>
  <si>
    <t>MX80-48T chassis Spare</t>
  </si>
  <si>
    <t>MX80 spare chassis with SyncE and PTP timing support and Junos Domestic installed</t>
  </si>
  <si>
    <t>MX80 spare chassis with timing &amp; 1588v2 support</t>
  </si>
  <si>
    <t>MX80 Chassis Spare</t>
  </si>
  <si>
    <t>MX80 spare chassis with SyncE timing support and Junos Domestic installed</t>
  </si>
  <si>
    <t>MX80 spare chassis with timing support</t>
  </si>
  <si>
    <t>Fan Tray for MX80, Spare, MX80</t>
  </si>
  <si>
    <t>Filter Kit for MX80, Spare, MX80</t>
  </si>
  <si>
    <t>MX80 Septum for use with 1/2 height MICs, Spare</t>
  </si>
  <si>
    <t>Shipping Container</t>
  </si>
  <si>
    <t>MX80 Power Blank Cover, Spare, MX80</t>
  </si>
  <si>
    <t>MX80 AC Power Supply</t>
  </si>
  <si>
    <t>MX80 DC Power Supply</t>
  </si>
  <si>
    <t>MX40</t>
  </si>
  <si>
    <t>MX40 chassis with timing support - includes dual power supplies, 2 empty MIC slots, 2x10G fixed ports, S-MX80-ADV-R, S-MX80-Q &amp; S-ACCT-JFLOW-IN-5G licenses. Power-supply cable ordered separately</t>
  </si>
  <si>
    <t>MX40 AC chassis with timing support - includes dual power supplies, 2 empty MIC slots, 2x10G fixed ports, Junos, S-MX80-ADV-R, S-MX80-Q &amp; S-ACCT-JFLOW-IN-5G licenses. Power-supply cable to be ordered separately</t>
  </si>
  <si>
    <t>MX40 DC chassis with timing support - includes dual power supplies, 2 empty MIC slots, 2x10G fixed ports, Junos, S-MX80-ADV-R, S-MX80-Q &amp; S-ACCT-JFLOW-IN-5G licenses. Power-supply cable to be ordered separately</t>
  </si>
  <si>
    <t>MX40 spare chassis with SyncE timing support and Junos Domestic installed</t>
  </si>
  <si>
    <t>MX40 spare chassis with timing support</t>
  </si>
  <si>
    <t>MX10</t>
  </si>
  <si>
    <t>MX10 chassis with timing support - includes dual power supplies, MIC-3D-20GE-SFP, 1 empty MIC slot, S-MX80-ADV-R, S-MX80-Q &amp; S-ACCT-JFLOW-IN-5G licenses. Power-supply cable to be ordered separately</t>
  </si>
  <si>
    <t>MX10 AC chassis with timing support - includes dual power supplies, MIC-3D-20GE-SFP, 1 empty MIC slot, Junos, S-MX80-ADV-R, S-MX80-Q &amp; S-ACCT-JFLOW-IN-5G licenses. Power-supply cable to be ordered separately</t>
  </si>
  <si>
    <t>MX10 DC chassis with timing support - includes dual power supplies, MIC-3D-20GE-SFP, 1 empty MIC slot, Junos, S-MX80-ADV-R, S-MX80-Q &amp; S-ACCT-JFLOW-IN-5G licenses. Power-supply cable to be ordered separately</t>
  </si>
  <si>
    <t>MX10 spare chassis with SyncE timing support and Junos Domestic installed</t>
  </si>
  <si>
    <t>MX10 spare chassis with timing support</t>
  </si>
  <si>
    <t>MX5</t>
  </si>
  <si>
    <t>MX5 chassis with timing support - includes dual power supplies, MIC-3D-20GE-SFP, S-MX80-ADV-R, S-MX80-Q &amp; S-ACCT-JFLOW-IN-5G licenses. Power-supply cable to be ordered separately</t>
  </si>
  <si>
    <t>MX5 AC chassis with timing support - includes dual power supplies, MIC-3D-20GE-SFP, Junos, S-MX80-ADV-R, S-MX80-Q &amp; S-ACCT-JFLOW-IN-5G licenses. Power-supply cable to be ordered separately</t>
  </si>
  <si>
    <t>CN, MX, US</t>
  </si>
  <si>
    <t>MX5 DC chassis with timing support - includes dual power supplies, MIC-3D-20GE-SFP, Junos, S-MX80-ADV-R, S-MX80-Q &amp; S-ACCT-JFLOW-IN-5G licenses. Power-supply cable to be ordered separately</t>
  </si>
  <si>
    <t>MX5 spare chassis with SyncE timing support and Junos Domestic installed</t>
  </si>
  <si>
    <t>MX5 spare chassis with timing support</t>
  </si>
  <si>
    <t>Junos App Aware. Additional 100,000 subscribers license. This product classifies traffic to identify various applications (VoIP, P2P, etc.) which match a signature database.</t>
  </si>
  <si>
    <t>5D002 ENC RESTRICTED</t>
  </si>
  <si>
    <t>Junos App Aware. Additional 10,000 subscribers license. This product classifies traffic to identify various applications (VoIP, P2P, etc.) which match a signature database.</t>
  </si>
  <si>
    <t>Junos App Aware. Additional 1,000,000 subscribers license. This product classifies traffic to identify various applications (VoIP, P2P, etc.) which match a signature database.</t>
  </si>
  <si>
    <t xml:space="preserve">Junos Policy Control. Additional 100,000 subscribers license. This product provides dynamic policy enforcement and online charging utilizing Gx and Gy interfaces.  </t>
  </si>
  <si>
    <t>Junos Policy Control. Additional 10,000 subscribers license. This product provides dynamic policy enforcement and online charging utilizing Gx and Gy interfaces.</t>
  </si>
  <si>
    <t xml:space="preserve">Junos Policy Control. Additional 1,000,000 subscribers license. This product provides dynamic policy enforcement and online charging utilizing Gx and Gy interfaces.  </t>
  </si>
  <si>
    <t>GMPLS Support on JUNOS</t>
  </si>
  <si>
    <t>M10i, M7i, M120, M160, M20, M320, M40e, T320, T640, MX</t>
  </si>
  <si>
    <t>Chassis with Service Contracts in place by April 1st 2005 will be grandfathered.</t>
  </si>
  <si>
    <t>G034775 / G055855 / G057249</t>
  </si>
  <si>
    <t xml:space="preserve">5D002 ENC RESTRICTED when shipped with any Junos software </t>
  </si>
  <si>
    <t>IPv6 Support on JUNOS</t>
  </si>
  <si>
    <t>M120, M160, M20, M320, M40e, T320, T640, MX</t>
  </si>
  <si>
    <t>IPv6 Support on JUNOS (low end)</t>
  </si>
  <si>
    <t>G034775</t>
  </si>
  <si>
    <t>Logical Router Support for JUNOS</t>
  </si>
  <si>
    <t>M10i, M120, M160, M20, M320, M40e, M7i, T320, T640, MX, PTX3000, PTX5000</t>
  </si>
  <si>
    <t>Service Control Gateway Subscriber Aware, static layer 3 and layer 4 policy enforcement. 100,000 subscribers license. Includes license for 3Gbps of throughput.</t>
  </si>
  <si>
    <t>Service Control Gateway Subscriber Aware, static layer 3 and layer 4 policy enforcement. 10,000 subscribers license. Includes license for 300Mbps of throughput.</t>
  </si>
  <si>
    <t>Service Control Gateway Subscriber Aware, static layer 3 and layer 4 policy enforcement. 1,000,000 subscribers license. Includes license for 30Gbps of throughput.</t>
  </si>
  <si>
    <t>MX240, MX960, MX480</t>
  </si>
  <si>
    <t>Junos Subscriber Aware additional 20Gbps of throughput. Requires at least one of JSUB-10K, JSUB-100K or JSUB-1M.</t>
  </si>
  <si>
    <t>Junos Web Aware. Additional 100,000 subscribers license.  This product provides awareness of web traffic by analyzing URLs in HTTP packets.  This product also manipulates these packets to enrich web traffic with identifiers, and may redirect traffic based</t>
  </si>
  <si>
    <t xml:space="preserve">Junos Web Aware. Additional 10,000 subscribers license.  This product provides awareness of web traffic by analyzing URLs in HTTP packets.  This product also manipulates these packets to enrich web traffic with identifiers, and may redirect traffic based </t>
  </si>
  <si>
    <t>Junos Web Aware. Additional 1,000,000 subscribers license.  This product provides awareness of web traffic by analyzing URLs in HTTP packets.  This product also manipulates these packets to enrich web traffic with identifiers, and may redirect traffic bas</t>
  </si>
  <si>
    <t>Chassis license for Application Traffic Optimization service, policy enforcement and application stats. This license includes S-AI and S-LDPF functionality,  Includes 1 Year Signature Subscription License</t>
  </si>
  <si>
    <t>M, T, MX240, MX480, MX960</t>
  </si>
  <si>
    <t>Support for MX-Series routers only in JUNOS 9.5, includes 1 Year Signature Subscription</t>
  </si>
  <si>
    <t>G034775 / G057249</t>
  </si>
  <si>
    <t>License for 1 Year Includes dynamic subscriber awareness and the ability to selectively apply services (opt in/out) for 100K subscribers or active IP address</t>
  </si>
  <si>
    <t>This is a yearly license.  Order the same license (or combinations) to match the number of subscriber (IP addresses)</t>
  </si>
  <si>
    <t>1 Year renewal , for S-DSA-100K-1Y</t>
  </si>
  <si>
    <t>License for 1 Year that Includes dynamic subscriber awareness and the ability to selectively apply services (opt in/out) for 10K subscribers or active IP address</t>
  </si>
  <si>
    <t>1 Year renewal , for S-DSA-10K-1Y</t>
  </si>
  <si>
    <t>Chassis license for IDP service, policy enforcement.  This license includes S-AI and S-LDPF fucntionality.  Includes 1 Year Signature Subscription License</t>
  </si>
  <si>
    <t>Support for MX-Series routers only in JUNOS 9.5, includes 1 Year Signature Subscribtion</t>
  </si>
  <si>
    <t>JUNOS-FIPS Software License</t>
  </si>
  <si>
    <t>M10i, M7i, M320, M40e, T320, T640</t>
  </si>
  <si>
    <t>G041824</t>
  </si>
  <si>
    <t xml:space="preserve">Software License for LNS </t>
  </si>
  <si>
    <t>License, per MIC, to support DS3 Channelization (down to DS0) on MIC-3D-8DS3-E3; also requires license S-MX80-Q when used on MX80 platform</t>
  </si>
  <si>
    <t>MX960, MX480, MX240, MX80</t>
  </si>
  <si>
    <t>Requires Junos 11.4, supported on Queuing MPCs only</t>
  </si>
  <si>
    <t>5D991</t>
  </si>
  <si>
    <t>OTN License for MIC6</t>
  </si>
  <si>
    <t>MX960, MX2010, MX2020</t>
  </si>
  <si>
    <t>This is a per MIC license. Applies to MIC6-100G-CFP2 and MIC6-10G-OTN. Requires JUNOS 13.3R3/14.1R2/14.2R1 or later.</t>
  </si>
  <si>
    <t>Feature License for Mobile IP v4 Home Agent</t>
  </si>
  <si>
    <t>License, per slot, to support full scale L3 route and L3 VPN on MPC-3D-16XGE-SFPP</t>
  </si>
  <si>
    <t>Enables MPC-3D-16XGE-SFPP to be used in –R IP Services Mode; One (1) license per slot required</t>
  </si>
  <si>
    <t>License, per slot, to support full scale L3 route and L3 VPN on port queuing MPCs</t>
  </si>
  <si>
    <t>License, Precision Timing Protocol (1588v2), MX Series</t>
  </si>
  <si>
    <t>MX240, MX480, MX960, MX2020, MX2010, MX80, MX40, MX10, MX5</t>
  </si>
  <si>
    <t>Enables 1588v2 (PTP) on MPC1E and MPC2E;One (1) license per slot required; Requires Junos 12.2R1 or higher</t>
  </si>
  <si>
    <t>Per slot license for enabling per-vlan-queuing on non-Q MPCs specifically the 16X10G MPC, MPC4E and MPC3E (only for 10G, 40G and 100G ports); Per slot license for enabling 32K queues on non-Q MPCs, MPC5E-100G10G and MPC5E-40G10G</t>
  </si>
  <si>
    <t>MX240, MX480, MX960, MX2010, MX2020</t>
  </si>
  <si>
    <t>License, per slot, to support full scale L3 route and L3 VPN on HQoS MPCs</t>
  </si>
  <si>
    <t>License, per slot, to support full scale L3 route and upto 16 L3 VPN instances on MPC4E. This license only allows upgrade from base model</t>
  </si>
  <si>
    <t>MX960, MX480, MX240, MX2020, MX2010</t>
  </si>
  <si>
    <t>Enables MPC4E to be used in –IR mode; One (1) license per slot required</t>
  </si>
  <si>
    <t>License, per slot, to support full scale L3 route and L3 VPN features on MPC4E. This license only allows upgrade from IR mode. To upgrade a base SKU to -R mode two licenses have to be purchased - one -IR and one -R license</t>
  </si>
  <si>
    <t>Enables MPC4E to be used in –R mode from -IR mode only; One (1) license per slot required</t>
  </si>
  <si>
    <t>IR mode license for MPC5E</t>
  </si>
  <si>
    <t>MX960, MX240, MX480, MX2010, MX2020</t>
  </si>
  <si>
    <t>Requires JUNOS 13.3R2/14.1R2/14.2R1 or later</t>
  </si>
  <si>
    <t>R mode license for MPC5E (requires existing IR mode)</t>
  </si>
  <si>
    <t>OTN License for MPC5E</t>
  </si>
  <si>
    <t>Requires JUNOS 13.3R3/14.1R2/14.2R1 or later</t>
  </si>
  <si>
    <t>IR' mode license for MPC5EQ</t>
  </si>
  <si>
    <t>R' mode license for MPC5EQ (requires existing IR mode)</t>
  </si>
  <si>
    <t>IR mode license for MPC6E</t>
  </si>
  <si>
    <t>MX2020, MX2010</t>
  </si>
  <si>
    <t>R mode license for MPC6E (requires existing IR mode)</t>
  </si>
  <si>
    <t>L3 license -256K routes support on MX104</t>
  </si>
  <si>
    <t>L3 license –Full scale</t>
  </si>
  <si>
    <t>License :Per VLAN queuing on MX104</t>
  </si>
  <si>
    <t>Subscriber Management Feature Pack for MX104 series</t>
  </si>
  <si>
    <t>Subscriber Service Management Feature Packet License (RADIUS/SRC Based Service Activation and Deactivation) Per-Service Accounting Features for Subscribers, MX104 Series</t>
  </si>
  <si>
    <t>License to support full scale L3 route and L3 VPN on MX80</t>
  </si>
  <si>
    <t>License to support per VLAN queuing on MX80</t>
  </si>
  <si>
    <t>Subscriber Management Feature Pack License on MX80 Series</t>
  </si>
  <si>
    <t>Subscriber Service Management Feature Packet License (RADIUS/SRC Based Service Activation and Deactivation) Per-Service Accounting Features for Subscribers, MX80 Series</t>
  </si>
  <si>
    <t>Subscriber Aware Traffic Direct  (per MS-DPC)</t>
  </si>
  <si>
    <t>Subscriber And Application Aware Traffic Direct  ( per MS-DPC)</t>
  </si>
  <si>
    <t>Upgrade to Traffic Direct Advanced (per MS-DPC)</t>
  </si>
  <si>
    <t>Inline NAT Software license, it allows to run NAT features on a MX40 or MX80.</t>
  </si>
  <si>
    <t>MX40, MX80</t>
  </si>
  <si>
    <t>Upgrade Inline NAT Software license, from MX5 and MX10 to MX40 and MX80.</t>
  </si>
  <si>
    <t>MX5, MX10</t>
  </si>
  <si>
    <t>Inline NAT Software license, it allows to run NAT features on a MX5 or MX10.</t>
  </si>
  <si>
    <t>Inline NAT Software license, it allows to run NAT features using any MPC in an MX Chassis (MX960, MX480, MX240).</t>
  </si>
  <si>
    <t>Software license for Packet trigger subscriber policy</t>
  </si>
  <si>
    <t xml:space="preserve">Subscriber Access Feature Pack License Scaling Limit to 128K Subscribers, MX and M Series </t>
  </si>
  <si>
    <t xml:space="preserve">Subscriber Access Feature Pack License Scaling Limit to 16K Subscribers, MX and M series </t>
  </si>
  <si>
    <t>MX240, MX480, MX960, MX80</t>
  </si>
  <si>
    <t>Subscriber Access Feature Pack License Scaling Limit to 256K Subscribers, MX and M Series</t>
  </si>
  <si>
    <t xml:space="preserve">Subscriber Access Feature Pack License Scaling Limit to 32K Subscribers, MX and M Series </t>
  </si>
  <si>
    <t xml:space="preserve">Subscriber Access Feature Pack License Scaling Limit to 4K Subscribers, MX and M series </t>
  </si>
  <si>
    <t>MX240, MX480, MX960, M120, M320, MX80</t>
  </si>
  <si>
    <t xml:space="preserve">Subscriber Access Feature Pack License Scaling Limit to 64K Subscribers, MX and M Series </t>
  </si>
  <si>
    <t xml:space="preserve">Subscriber Access Feature Pack License Scaling Limit to 8K Subscribers, MX and M Series </t>
  </si>
  <si>
    <t xml:space="preserve">Subscriber Access Feature Pack License Scaling Limit to 96K Subscribers, MX and M Series </t>
  </si>
  <si>
    <t>Subscriber  access feature pack license for MX240, MX480, MX960,M120 and M320</t>
  </si>
  <si>
    <t>Subscriber Access Feature Pack License Scaling License Upgrade: 64K to 128K Subscriber License, MX-series</t>
  </si>
  <si>
    <t>Subscriber Access Feature Pack License Scaling License Upgrade: 8K to 16K Subscriber License, MX-series</t>
  </si>
  <si>
    <t>MX80, MX960, MX480, MX240</t>
  </si>
  <si>
    <t>Subscriber Access Feature Pack License Scaling License Upgrade: 96K to 128K Subscriber License, MX-series</t>
  </si>
  <si>
    <t>Subscriber Access Feature Pack License Scaling License Upgrade: 128K to 256K Subscriber License, MX-series</t>
  </si>
  <si>
    <t>Subscriber Access Feature Pack License Scaling License Upgrade: 16K to 32K Subscriber License, MX-series</t>
  </si>
  <si>
    <t>Subscriber Access Feature Pack License Scaling License Upgrade: 32K to 64K Subscriber License, MX-series</t>
  </si>
  <si>
    <t>Subscriber Access Feature Pack License Scaling License Upgrade: 4K to 8K Subscriber License, MX-series</t>
  </si>
  <si>
    <t>Subscriber Access Feature Pack License Scaling License Upgrade: 64K to 96K Subscriber License, MX-series</t>
  </si>
  <si>
    <t>IPv4/v6 Stateless L4 load balancing inline on Trio.  Leverages traffic distribution capabilities of TRIO chipset.  Uses source IP address based hashing algorithm CRC) to distribute traffic Hybrid model, Separate L7 application level health checks mechanism running on MS-DPC Price is per MPC/SLOT</t>
  </si>
  <si>
    <t>Software License for Secure Flow Mirroring Service (FlowTap), MX series only, does NOT require MS-DPC.</t>
  </si>
  <si>
    <t>This software license is applicable to JUNOS versions 9.5 and above and for MX series platform only, and does not require purchase of MS-DPC</t>
  </si>
  <si>
    <t>Subscriber Service Management Feature Packet License (RADIUS/SRC Based Service Activation and Deactivation) Per-Service Accounting Features for Subscribers, MX and M Series</t>
  </si>
  <si>
    <t>Subscriber Traffic Lawful Intercept Feature Pack License, MX and M Series</t>
  </si>
  <si>
    <t>Software license for application aware traffic direct feature</t>
  </si>
  <si>
    <t>Software license for subscriber aware traffic direct feature</t>
  </si>
  <si>
    <t>Software License for One Member of an MX Virtual Chassis</t>
  </si>
  <si>
    <t>Video Services Feature Pack license for MX, M120 and M320 routers.</t>
  </si>
  <si>
    <t>M120, M320, MX240, MX480, MX960, MX80</t>
  </si>
  <si>
    <t>M120 and M320 with JUNOS 8.3R1. MX with JUNOS 8.4R1.</t>
  </si>
  <si>
    <t>Virtual CPE for 1,000 enterprise sites</t>
  </si>
  <si>
    <t>License can be used across multiple MX</t>
  </si>
  <si>
    <t>Virtual CPE for 50 enterprise sites</t>
  </si>
  <si>
    <t>Upgrade license to go from MX10 to equivalent of MX40. Allows additional 2x10G fixed ports to be used on the MX10</t>
  </si>
  <si>
    <t>MX10-T</t>
  </si>
  <si>
    <t>Upgrade license, MX104-40G to MX104-80G</t>
  </si>
  <si>
    <t>Upgrade license to go from MX10 to equivalent of MX80. Allows additional 4x10G fixed ports to be used on the MX10</t>
  </si>
  <si>
    <t>Upgrade license to go from MX40 to equivalent of MX80. Allows additional 2x10G fixed ports to be used on the MX40</t>
  </si>
  <si>
    <t>MX40-T</t>
  </si>
  <si>
    <t>Upgrade license to go from MX5 to equivalent of MX10. Allows second MIC slot to be used on the MX5</t>
  </si>
  <si>
    <t>MX5-T</t>
  </si>
  <si>
    <t>Upgrade license to go from MX5 to equivalent of MX40. Allows second MIC slot and 2x10G fixed ports to be used on the MX5</t>
  </si>
  <si>
    <t>Upgrade license to go from MX5 to equivalent of MX80. Allows second MIC slot and 4x10G fixed ports to be used on the MX5</t>
  </si>
  <si>
    <t>Upgrade license to upgrade from MX80-10G-ADV to MX80-40G-ADV</t>
  </si>
  <si>
    <t>Upgrade license to upgrade from MX80-10G to MX80-40G</t>
  </si>
  <si>
    <t>Upgrade license to upgrade from MX80-40G-ADV to full MX80</t>
  </si>
  <si>
    <t>Upgrade license to upgrade from MX80-40G to full MX80</t>
  </si>
  <si>
    <t>Upgrade license to upgrade from MX80-5G-ADV to MX80-10G-ADV</t>
  </si>
  <si>
    <t>Upgrade license to upgrade from MX80-5G to MX80-10G</t>
  </si>
  <si>
    <t>Upgrade from 20 million to 25 Million Flows for MX-Series Routers, Requires MS-DPC</t>
  </si>
  <si>
    <t>upgrade from 2K IKE sessions to 4K IKE Sessions for MX-Series routers, requires MS-DPC --Chassis Based, limited to 6K per Chassis</t>
  </si>
  <si>
    <t>upgrade from 4K IKE sessions to 6K IKE Sessions for MX-Series routers, requires MS-DPC --Chassis Based, limited to 6K per Chassis</t>
  </si>
  <si>
    <t>Upgrade License to activate 2 x 10GE fixed ports on MX104</t>
  </si>
  <si>
    <t>Upgrade License to activate 4 x 10GE fixed ports on MX104</t>
  </si>
  <si>
    <t>Application Services - Modular Carrier Card for MX</t>
  </si>
  <si>
    <t>Requires JunOs 12.3</t>
  </si>
  <si>
    <t>G149770</t>
  </si>
  <si>
    <t>5A002 ENC UNRESTRICTED</t>
  </si>
  <si>
    <t>Application Services - Modular Processing Card with 64G for MX</t>
  </si>
  <si>
    <t>20 Port GE + 2 port 10GE  DPC with L2+L3 features, Requires Optics Sold Separately</t>
  </si>
  <si>
    <t>Requires JunOS 9.2</t>
  </si>
  <si>
    <t>40x1GE Enhanced DPC for MX, requires optics sold separately</t>
  </si>
  <si>
    <t>Requires JunOS 8.4</t>
  </si>
  <si>
    <t>4x10GE Enhanced DPC for MX, requires optics sold separately</t>
  </si>
  <si>
    <t>20 Port GE + 2 port 10GE  Enhanced Queuing DPC with L2+L3 Features, Requires Optics Sold Separately</t>
  </si>
  <si>
    <t>Requires JunOS 9.3</t>
  </si>
  <si>
    <t>40x1GE DPC for MX with L2/L2.5 features, requires optics sold separately</t>
  </si>
  <si>
    <t>4x10GE DPC for MX with L2/L2.5 features, requires optics sold separately</t>
  </si>
  <si>
    <t>MIC with 10x10GE SFP+ interface, Optics sold separately.</t>
  </si>
  <si>
    <t>MIC with 1x100GE CFP interface, Optics sold separately.</t>
  </si>
  <si>
    <t>MX960, MX480, MX240, MX2010, MX2020</t>
  </si>
  <si>
    <t>MIC with 1x100GE CXP interface, Optics sold separately.</t>
  </si>
  <si>
    <t>MIC with 2x40GE QSFP+ interface, Optics sold separately.</t>
  </si>
  <si>
    <t xml:space="preserve">16 port channelized T1  / channelized E1 (down to DS0) MIC, RJ48 connector </t>
  </si>
  <si>
    <t>MX960, MX480, MX240, MX80, MX40, MX10, MX5, MX2010, MX2020, MX104</t>
  </si>
  <si>
    <t>Supported on all Queuing versions of MPC1/MPC1E and MPC2/MPC2E; requires minimum Junos release 12.3;</t>
  </si>
  <si>
    <t xml:space="preserve">MIC-3D-16CHE1-T1, Circuit emulation, Temperature Hardened </t>
  </si>
  <si>
    <t>1 port OC192/STM64 MIC, (Requires a pluggable XFP optics module, Sold separately)</t>
  </si>
  <si>
    <t>MX960, MX480, MX240, MX80, MX40, MX10, MX5, MX104</t>
  </si>
  <si>
    <t>Requires Junos 12.2 or later</t>
  </si>
  <si>
    <t>20x10/100/1000 MIC for MX, requires optics sold separately</t>
  </si>
  <si>
    <t>MX960, MX480, MX240, MX80, MX2010, MX2020, MX104</t>
  </si>
  <si>
    <t>MIC-3D-20GE-SFP, enhanced (MAC SEC &amp; TIMING PHY)</t>
  </si>
  <si>
    <t>MX104, MX960, MX480, MX240, MX80, MX2010, MX2020</t>
  </si>
  <si>
    <t xml:space="preserve">MIC-3D-20GE-SFP-Enhanced &amp; Temperature hardened </t>
  </si>
  <si>
    <t>2x10G MIC for MX, requires optics sold separately</t>
  </si>
  <si>
    <t>40x10/100/1000 RJ-45 full height MIC (fixed optics)</t>
  </si>
  <si>
    <t>Low density multirate MIC - Channelized, 4 port channelized OC3 / 2 port channelized OC12 (down to DS0) MIC, (Requires a pluggable SFP optics module); Requires license S-MX80-Q when used on MX80 platform</t>
  </si>
  <si>
    <t>Multirate Circuit Emulation MIC, 4 port channelized OC3/STM1 (down to DS0) or 1 port channelized OC12/STM4 (down to DS0) CE MIC, Port 0 can be configured for OC12 which disables ports 1-3 (Requires a pluggable SFP optics module )</t>
  </si>
  <si>
    <t>Requires Junos 12.2 or later, Supported on Queuing MPCs only</t>
  </si>
  <si>
    <t>Low density multirate MIC, 4 port non-channelized OC3-OC12 / 1 port non-channelized OC48 MIC, (Requires a pluggable SFP optics module )</t>
  </si>
  <si>
    <t>Requires Junos 11.2 when plugged into MPC1. Support on MPC2 models is from 11.4</t>
  </si>
  <si>
    <t>4x10G MIC for MX, requires optics sold separately. Only supported on MX-MPC2 line cards</t>
  </si>
  <si>
    <t>MX960, MX480, MX240, MX2010, MX2020, MX104</t>
  </si>
  <si>
    <t>8 port channelized DS3 (down to DS0) / non-channelized E3 MIC, 75 ohm miniSMB (Requires CBL-DS3-E3-M-S to be ordered separately); Includes S-MIC-3D-8CHDS3 to support DS3 Channelization (down to DS0); Requires license S-MX80-Q when used on MX80 platform</t>
  </si>
  <si>
    <t>High density multirate MIC - Channelized, 8 port channelized OC3 / 4 port channelized OC12 (down to DS0) MIC, (Requires a pluggable SFP optics module); Requires license S-MX80-Q when used on MX80 platform</t>
  </si>
  <si>
    <t>MX960, MX480, MX240, MX80, MX2010, MX2020</t>
  </si>
  <si>
    <t>8 port non-channelized DS3 / non-channelized E3 MIC, 75 ohm miniSMB (Requires CBL-DS3-E3-M-S to be ordered separately); Requires S-MIC-3D-8CHDS3 to support DS3 Channelization (down to DS0)</t>
  </si>
  <si>
    <t>Requires Junos 11.4, supported on all MPCs</t>
  </si>
  <si>
    <t>Multirate ATM MIC, 8 port non-channelized OC3/STM1 or 2 port non-channelized OC12/STM4 ATM MIC, Ports 0,4 can be configured for OC12 which disables ports 1-3, 5-7, Requires license S-MX80-Q when this MIC is used on MX80, (Requires a pluggable SFP optics m</t>
  </si>
  <si>
    <t>Requires Junos 12.1R1 or later, Supported on Queuing MPCs only</t>
  </si>
  <si>
    <t>High density multirate MIC, 8 port non-channelized OC3-OC12 /  4 port non-channelized OC48 MIC, (Requires a pluggable SFP optics module )</t>
  </si>
  <si>
    <t xml:space="preserve">MIC-4COC3-1COC12-CE, Temperature Hardened </t>
  </si>
  <si>
    <t>MPC6 MIC w/2 port 100GE CFP2 with OTN</t>
  </si>
  <si>
    <t>MPC6 MIC w/4 port 100GE CXP</t>
  </si>
  <si>
    <t>MPC6 MIC w/24 port 10GE SFPP</t>
  </si>
  <si>
    <t>MPC6 MIC w/24 port 10GE SFPP with OTN</t>
  </si>
  <si>
    <t>MX2K MIC6 Blank Cover, Spare</t>
  </si>
  <si>
    <t>16x10GE line card, price includes full scale L2/L2.5 and reduced scale L3 features; requires SFPP optics sold separately</t>
  </si>
  <si>
    <t>For use in -X Ethernet Services Mode; requires license to support full scale L3 routes and L3VPN; requires 10.0R2</t>
  </si>
  <si>
    <t>16x10GE line card bundle, price includes full scale L3, L2 and L2.5 features; requires SFPP optics sold separately</t>
  </si>
  <si>
    <t>Includes license for full –R IP Services Mode, and can be used in  –X Ethernet Services Mode; requires 10.0R2</t>
  </si>
  <si>
    <t>MPC4E with 2x100GE and 8x10GE ports. Price includes full scale L2/L2.5 and reduced scale L3 features. Optics sold separately.</t>
  </si>
  <si>
    <t>Support for Syncrhronous Ethenet and 1588 post FRS. Requires JunOS 12.3R2</t>
  </si>
  <si>
    <t>MPC4E with 2x100GE and 8x10GE ports. Includes full scale L2/L2.5, L3 features and upto 16 L3VPN instances per MPC. Optics sold separately.</t>
  </si>
  <si>
    <t>MPC4E with 2x100GE and 8x10GE ports. Includes full scale L2/L2.5, L3 and L3VPN features. Optics sold separately.</t>
  </si>
  <si>
    <t>MPC4E with 32x10GE SFPP ports. Includes full scale L2/L2.5, L3 features and upto 16 L3VPN instances per MPC. Optics sold separately.</t>
  </si>
  <si>
    <t>MPC4E with 32x10GE SFPP ports. Includes full scale L2/L2.5, L3 and L3VPN features. Optics sold separately.</t>
  </si>
  <si>
    <t>MPC4E with 32x10GE SFPP ports. Price includes full scale L2/L2.5 and reduced scale L3 features. Optics Sold Separately.</t>
  </si>
  <si>
    <t>Intg. MPC, 2x100GE and 4x10GE ports</t>
  </si>
  <si>
    <t>MX240, MX960, MX480, MX2010, MX2020</t>
  </si>
  <si>
    <t>MPC5E-100G10G bundle with 'IR' license</t>
  </si>
  <si>
    <t>MPC5E-100G10G bundle with 'R' license</t>
  </si>
  <si>
    <t>Intg. MPC, 6x40GE and 24x10GE ports</t>
  </si>
  <si>
    <t>MPC5E-40G10G bundle with 'IR' license</t>
  </si>
  <si>
    <t>MPC5E-40G10G bundle with 'R' license</t>
  </si>
  <si>
    <t>Intg. HQoS MPC, 2x100GE and 4x10GE ports</t>
  </si>
  <si>
    <t>MPC5EQ-100G10G bundle with 'IR' license</t>
  </si>
  <si>
    <t>MPC5EQ-100G10G bundle with 'R' license</t>
  </si>
  <si>
    <t>Intg. HQoS MPC, 6x40GE and 24x10GE ports</t>
  </si>
  <si>
    <t>MPC5E-Q-40G10G bundle with 'IR' license</t>
  </si>
  <si>
    <t>MPC5E-Q-40G10G bundle with 'R' license</t>
  </si>
  <si>
    <t>Removable MPC septum to for 1/2 height MIC, Spare</t>
  </si>
  <si>
    <t>MultiServices MPC for the MX platforms</t>
  </si>
  <si>
    <t>G137749</t>
  </si>
  <si>
    <t>Multi Service -MIC with 16G for MX</t>
  </si>
  <si>
    <t>MX240, MX480, MX960, MX5, MX10, MX40, MX80, MX2020</t>
  </si>
  <si>
    <t>Requires JunOs 13.2</t>
  </si>
  <si>
    <t>Multi Service - MPC with 128G for MX</t>
  </si>
  <si>
    <t>MX2000 Line Card Adapter, Spare</t>
  </si>
  <si>
    <t>Mod. MPC, full scale L2/L2.5, reduced L3</t>
  </si>
  <si>
    <t>MPC6E bundle with 'IR' license</t>
  </si>
  <si>
    <t>MPC6E Bundle with 'R' License</t>
  </si>
  <si>
    <t>1xTrio Chipset MPC, port queuing, price includes full scale L2/L2.5 and reduced scale L3 features</t>
  </si>
  <si>
    <t>Does not support Synchronous Ethenet or 1588v2</t>
  </si>
  <si>
    <t>1xTrio Chipset MPC, per-IFL HQoS, 128K queues (max 64K egress); price includes full scale L2/L2.5 and reduced scale L3 features</t>
  </si>
  <si>
    <t>MX-MPC1-3D-Q line card bundle, price includes full scale L3, L2 and L2.5 features</t>
  </si>
  <si>
    <t>MX-MPC1-3D line card bundle, price includes full scale L3, L2 and L2.5 features</t>
  </si>
  <si>
    <t>1xTrio Chipset Enhanced Enhanced MPC, port queuing, price includes full scale L2/L2.5 and reduced scale L3 features</t>
  </si>
  <si>
    <t>Requires Junos 11.2R4/Junos 11.4R1 or higher</t>
  </si>
  <si>
    <t>MX-MPC1E-3D Line Card Bundle, Port Queuing, price includes 1588v2, Full scale L2/L2.5 and Reduced Scale L3 Features</t>
  </si>
  <si>
    <t>Requires Junos 12.2R1 or higher</t>
  </si>
  <si>
    <t>MX-MPC1E-3D-Q Line Card Bundle, per IFL HQoS, 128K Queues (Max 64K Egress), price includes 1588v2, Full scale L2/L2.5 and Reduced Scale L3 Features</t>
  </si>
  <si>
    <t>MX-MPC1E-3D-Q Line Card Bundle, per IFL HQoS, 128K Queues (Max 64K Egress), price includes 1588v2, Full Scale L3, L2 and L2.5 Features</t>
  </si>
  <si>
    <t>MX-MPC1E-3D Line Card Bundle, Port Queuing, price includes 1588v2, Full Scale L3, L2 and L2.5 Feature</t>
  </si>
  <si>
    <t>1xTrio Chipset Enhanced MPC, per-IFL HQoS, 128K queues (max 64K egress); price includes full scale L2/L2.5 and reduced scale L3 features</t>
  </si>
  <si>
    <t>MX-MPC1E-3D-Q line card bundle, price includes full scale L3, L2 and L2.5 features</t>
  </si>
  <si>
    <t>MX-MPC1E-3D line card bundle, price includes full scale L3, L2 and L2.5 features</t>
  </si>
  <si>
    <t>2xTrio Chipset MPC, port queuing, price includes full scale L2/L2.5 and reduced scale L3 features</t>
  </si>
  <si>
    <t>2xTrio Chipset MPC, per-IFL HQoS, 512K queues; price includes full scale L2/L2.5 and reduced scale L3 features</t>
  </si>
  <si>
    <t>MX-MPC2-3D-EQ line card bundle, price includes full scale L3, L2 and L2.5 features</t>
  </si>
  <si>
    <t>2xTrio Chipset MPC, per-IFL HQoS, 256K queues (max 128K egress); price includes full scale L2/L2.5 and reduced scale L3 features</t>
  </si>
  <si>
    <t>MX-MPC2-3D-Q line card bundle, price includes full scale L3, L2 and L2.5 features</t>
  </si>
  <si>
    <t>MX-MPC2-3D line card bundle, price includes full scale L3, L2 and L2.5 features</t>
  </si>
  <si>
    <t>2xTrio Chipset Enhanced MPC, port queuing, price includes full scale L2/L2.5 and reduced scale L3 features</t>
  </si>
  <si>
    <t>2xTrio Chipset Enhanced MPC, per-IFL HQoS, 512K queues; price includes full scale L2/L2.5 and reduced scale L3 features</t>
  </si>
  <si>
    <t>MX-MPC2E-3D-EQ line card bundle, price includes full scale L3, L2 and L2.5 features</t>
  </si>
  <si>
    <t>2xTrio Chipset Enhanced MPC, 1588v2, port queuing, price includes full scale L2/L2.5 and reduced scale L3 features</t>
  </si>
  <si>
    <t>MX-MPC2E-3D-P line card bundle, price includes 1588v2, per-IFL HQoS, 256K queues (max 128K egress), full scale L2/L2.5 and reduced scale L3 features</t>
  </si>
  <si>
    <t>2xTrio Chipset Enhanced MPC, per-IFL HQoS, 256K queues (max 128K egress); price includes full scale L2/L2.5 and reduced scale L3 features</t>
  </si>
  <si>
    <t>MX-MPC2E-3D-Q line card bundle, price includes full scale L3, L2 and L2.5 features</t>
  </si>
  <si>
    <t>MX-MPC2E-3D line card bundle, price includes full scale L3, L2 and L2.5 features</t>
  </si>
  <si>
    <t>MPC3 with support for 100GE, 40GE and 10GE interfaces, L2.5 features, Optics sold separately.</t>
  </si>
  <si>
    <t>Support for Syncrhronous Ethenet only. No support for 1588v2</t>
  </si>
  <si>
    <t>MPC3E with support for 100GE, 40GE and 10GE interfaces. Includes full scale L2, L3, L3VPN features. Optics sold separately.</t>
  </si>
  <si>
    <t>12 - port 10GE Type 5 Interface. Requires SFP+ optics. Optics sold separately</t>
  </si>
  <si>
    <t>Type 5 Interface that supports 1 line 100GE port. Requires CFP optics. Optics sold separately</t>
  </si>
  <si>
    <t>Type 5 Interface that Supports (24) Oversubscribed Ports or  (12) Line-Rate Ports. Requires SFP+ Pluggable Optics, Sold separately</t>
  </si>
  <si>
    <t>Requires JUNOS 12.2R1 or higher</t>
  </si>
  <si>
    <t>T4000 FPC5 with two PFEs and two Type 5 PIC slot</t>
  </si>
  <si>
    <t>T4000 FPC5 with two PFEs and two Type 5 PIC slot,  for LSR use only (IP limitations apply)</t>
  </si>
  <si>
    <t>Requires JUNOS 12.3R2 or higher</t>
  </si>
  <si>
    <t>Assembled interface composed of one 100Gb PIC card set and one (1) T1600-FPC4-ES</t>
  </si>
  <si>
    <t>T1600, TX Matrix Plus, T4000</t>
  </si>
  <si>
    <t>T640 &amp; T1600 Require 10.3R1 or later. T4000  requires 12.2R1 or later. The PIC board set is factory assembled onto a T1600-FPC4-ES</t>
  </si>
  <si>
    <t xml:space="preserve">1-Port SONET/SDH OC-768C/STM-256 PIC, SM, SR, T-Series </t>
  </si>
  <si>
    <t>T640, T1600, T4000, TX Matrix, TX Matrix Plus</t>
  </si>
  <si>
    <t>T640 &amp; T1600 require JUNOS 8.1R1 or later. T4000 requires 12.2R1 or later</t>
  </si>
  <si>
    <t>Type 4 PIC one IEEE 802.3ba 40G Ethernet interface, requires one (1) 40G CFP pluggable module</t>
  </si>
  <si>
    <t>Requires JUNOS 11.4R2 or higher</t>
  </si>
  <si>
    <t>4 port SONET,SDH OC192,STM64 PIC.  Requires XFP pluggable optics, sold separately.</t>
  </si>
  <si>
    <t>T640 &amp; T1600 require JUNOS 8.1R1 or later. T4000 requires 12.1R2 or later</t>
  </si>
  <si>
    <t>4-Port 10GE Type 4 Interface.  Requires XFP pluggable optics, sold separately</t>
  </si>
  <si>
    <t>T640, T1600, T4000, TX Matrix Plus, TX Matrix</t>
  </si>
  <si>
    <t>T640 &amp; T1600 require JUNOS 9.0R1 or later. T4000 requires 12.1R2 or later</t>
  </si>
  <si>
    <t>Type 4 Interface that supports (5) line-rate ports or (10) oversubscribed ports.  Requires SFP+ pluggable optics, sold separately.  Min JUNOS release is 10.1</t>
  </si>
  <si>
    <t>T1600, T640, TX Matrix Plus, TX Matrix, T4000</t>
  </si>
  <si>
    <t>40G Tunnel Services PIC</t>
  </si>
  <si>
    <t>Available with 8.0R1</t>
  </si>
  <si>
    <t>Pricing Bundle: Contains (1) T1600-FPC4-ES + (1) PD-4OC192-SON-XFP (optics sold separately) when (1) previously EOL'd T640-FPC (any FPC type) is decommissioned</t>
  </si>
  <si>
    <t>Pricing Bundle: Contains (1) T1600-FPC4-ES + (1) PD-4XGE-XFP (optics sold separately) when (1) previously EOL'd T-FPC (any FPC type) is decommissioned</t>
  </si>
  <si>
    <t>Pricing Bundle: Contains (1) T1600-FPC4-ES + (1) PD-5-10XGE-SFPP (optics sold separately) when (1) previously EOL'd T-FPC (any FPC type) is decommissioned</t>
  </si>
  <si>
    <t>Pricing Bundle: Contains (1) T1600-FPC4-ES + (1) PD-1OC768-SON-SR when (1) previously EOL'd T640-FPC (any FPC type) is decommissioned</t>
  </si>
  <si>
    <t>Pricing Bundle: Contains (1) T640-FPC4-1P-ES when (1) EOL'd T-FPC (any FPC type) is decommissioned</t>
  </si>
  <si>
    <t>Pricing Bundle Contains: one (1) T1600-FPC4-ES and two(2) PD-1XLE-CFP PICs, optics sold separately</t>
  </si>
  <si>
    <t>T1600 FPC4 with two PFE's and Two Type 4 PIC slots</t>
  </si>
  <si>
    <t xml:space="preserve">Pricing Bundle Contains: one (1) T1600-FPC4-ES and two (2) PD-4XGE-XFP PICs.  Optics sold separately. </t>
  </si>
  <si>
    <t>T-Series FPC4 1 Port enhanced scalability</t>
  </si>
  <si>
    <t>10-port Gigabit Ethernet PIC for T-Series FPC3 (Uses SFP Optics Modules - See Interface Accessories section)</t>
  </si>
  <si>
    <t>M320, T320, T640, M120, T1600, T4000</t>
  </si>
  <si>
    <t>T4000 requires 12.2R1 or later</t>
  </si>
  <si>
    <t>1 port SONET,SDH OC192,STM64 PIC.  Requires XFP pluggable optics, sold separately.</t>
  </si>
  <si>
    <t>M320, T320, T640, M120, T1600, MX240, MX480, MX960, T4000</t>
  </si>
  <si>
    <t>M120 support added in JUNOS 8.3R1.  T4000 requires 12.2R1 or later</t>
  </si>
  <si>
    <t xml:space="preserve">1-Port Type 3 10 Gigabit Ethernet Enhanced IQ2 PIC </t>
  </si>
  <si>
    <t>M120, M320, T320, T640, TX Matrix, T1600, T4000</t>
  </si>
  <si>
    <t>Uses XFP Optics Modules - See Interface Accessories section.  T4000 requires 12.2R1 or later</t>
  </si>
  <si>
    <t>1-port 10 Gigabit Ethernet LAN PIC (Uses XENPAK Optics Module - See Interface Accessories section)</t>
  </si>
  <si>
    <t>Shipping with JUNOS 6.2. Will replace PC-1XGE-LR</t>
  </si>
  <si>
    <t>Type 3 PIC, 4-port Channelized OC12 / Channelized STM4 (down to DS0) Enhanced IQ PIC.  Supported on T640-FPC3-ES only.</t>
  </si>
  <si>
    <t>Supported on T640-FPC3-ES only.</t>
  </si>
  <si>
    <t>4-port SONET,SDH OC48,STM16 PIC (Requires an OC48 SFP Optics Module, such as SFP-1OC48-SR, SFP-1OC48-IR, or SFP-1OC48-LR - See Interface Accessories section)</t>
  </si>
  <si>
    <t>M120, M320, T320, T640, T1600, MX240, MX480, MX960, T4000</t>
  </si>
  <si>
    <t>Shipping with JUNOS 6.2. Will replace PC-4OC48-SON-SMSR.  T4000 requires 12.2R1 or later</t>
  </si>
  <si>
    <t>4Port OC48 with per-DLCI queuing.  Uses SFP pluggable optics which are sold separately.</t>
  </si>
  <si>
    <t>T640, T1600, M320, MX960</t>
  </si>
  <si>
    <t>Supported in 10.4R2 on T640-FPC3-ES, M320-FPC3-E3, MX-FPC3</t>
  </si>
  <si>
    <t xml:space="preserve">8-Port Type 3 Gigabit Ethernet Enhanced IQ2 PIC </t>
  </si>
  <si>
    <t>Uses SFP Optics Modules - See Interface Accessories section.  T4000 requires 12.2R1 or later</t>
  </si>
  <si>
    <t>MultiServices PIC, 3.5GB DRAM</t>
  </si>
  <si>
    <t>Requires purchase of software license for services. Please see software licenses section for licenses available.  T4000 requires 12.2R1 or later</t>
  </si>
  <si>
    <t>MultiServices PIC, 3.5GB DRAM FIPS Version</t>
  </si>
  <si>
    <t>M120, M160, M320, M40e</t>
  </si>
  <si>
    <t xml:space="preserve">Tunnel Services PIC </t>
  </si>
  <si>
    <t>Pricing Bundle: Contains (1) T640-FPC3-ES when (1) previously EOL'd T-FPC (any FPC type) is decommissioned</t>
  </si>
  <si>
    <t>M120 Flexible PIC Concentrator (accepts Type 3 PICs)</t>
  </si>
  <si>
    <t>M320 Enhanced III Flexible PIC Concentrator (accepts Type 3 PICs)</t>
  </si>
  <si>
    <t>M320 Type 3 Enhanced III Flexible PIC Concentator with two PC-10GE-SFP PICs.  Optics sold separately.</t>
  </si>
  <si>
    <t>This bundle is available only with the purchase of an M320 chassis.</t>
  </si>
  <si>
    <t>M320 Type 3 Enhanced III Flexible PIC Concentator with two PC-1XGE-XENPAK PICs.  Xenpaks sold separately.</t>
  </si>
  <si>
    <t>This bundle is available only with the purchase of an M320 chassis with a M320-FPC3-E3-20GE-SFP.</t>
  </si>
  <si>
    <t>Product bundle, including one M320-FPC3-E3, and two PC-1XGE-XENPAK PICs, Xenpak optical modules sold separately.</t>
  </si>
  <si>
    <t>Flexible PIC Concentrator, 4 port, enhanced scalability</t>
  </si>
  <si>
    <t>T640 &amp; T1600 require JUNOS 9.1R1 or later. T4000 requires 12.1R2 or later</t>
  </si>
  <si>
    <t xml:space="preserve">(1) T640-FPC3-ES and (4) PC-1XGE-TYPE3-XFP-IQ2E PICs.  Optics sold separately. </t>
  </si>
  <si>
    <t>Product bundle, including one T640-FPC3-ES, and four PC-1XGE-XENPAK PICs, Xenpak optical modules sold separately.</t>
  </si>
  <si>
    <t>Min requirement is JUNOS 9.1R1</t>
  </si>
  <si>
    <t>M120 cFPC 1-port SONET/SDH OC192/STM64 interface (Requires an XFP Optics Module - See Interface Accessories section)</t>
  </si>
  <si>
    <t>M120 cFPC 1-port 10 Gigabit Ethernet LAN/WAN interface (Requires an XFP Optics Module - See Interface Accessories section)</t>
  </si>
  <si>
    <t>1-Port Channelized OC48 / Channelized STM16 (down to DS0) Enhanced IQ PIC,</t>
  </si>
  <si>
    <t>M40e, M120, M320, T320, T640, T1600, TX Matrix, MX960, MX480, MX240</t>
  </si>
  <si>
    <t>Requires a pluggable SFP Optics Module - See Interface Accessories section</t>
  </si>
  <si>
    <t>1-port OC48/STM16 rate selectable PIC.  Port speed is configurable to OC12 or OC3.  Requires OC48, or OC12, or OC3 SFP pluggable optics.  See Interface Accessories section.</t>
  </si>
  <si>
    <t>M40e, M120, M320, T320, T640, T1600, MX960, MX480, MX240</t>
  </si>
  <si>
    <t>Requires JUNOS 8.3R1.  Will replace PB-1OC48-SON-SFP</t>
  </si>
  <si>
    <t>2-port OC-12,STM4 ATM2 IQ PIC, Single mode,  IR (With diff. Serv)</t>
  </si>
  <si>
    <t>M120, M160, M320, M40e, T320, T640, T1600</t>
  </si>
  <si>
    <t>4-port Channelized OC12 / Channelized STM4 (down to DS0) Enhanced IQ PIC</t>
  </si>
  <si>
    <t>4-Port Gigabit Ethernet PIC (Requires pluggable SFP Optics Modules: SFP-1GE-SX, SFP-1GE-LX, SFP-1GE-LH, or SFP-1GE-T - See Interface Accessories section)</t>
  </si>
  <si>
    <t>Shipping with JUNOS 7.0. Will replace PB-4GE-SX.</t>
  </si>
  <si>
    <t>4 port OC3/STM1 or 1-port OC12/STM4, rate-selectable PIC. Port-0 can be configured to OC12 which disables ports 1-3.  Requires OC3 or OC12 SFP pluggable optics.  See Interface Accessories section.</t>
  </si>
  <si>
    <t>Requires JUNOS 8.3R1.  Will replace PC-4OC3-SON-SMIR</t>
  </si>
  <si>
    <t>4 port OC3/STM1 or OC12/STM4, per port rate-selectable PIC.  Ports 0-3 can be mixed with OC3/STM1 and OC12/STM4.  Port-0 can be configured to OC48 which disables ports 1-3.  Requires OC3 or OC12 or OC48 SFP pluggable optics.  See Interface Accessories section.</t>
  </si>
  <si>
    <t>Requires JUNOS 8.3R1.  Will replace PB-4OC12-SON-SMIR and PB-4OC12-SON-MM</t>
  </si>
  <si>
    <t xml:space="preserve">8-Port Type 2 Gigabit Ethernet Enhanced IQ2 PIC </t>
  </si>
  <si>
    <t>M120, M320, M40e, T320, T640, TX Matrix, T1600</t>
  </si>
  <si>
    <t>Uses SFP Optics Modules - See Interface Accessories section</t>
  </si>
  <si>
    <t>MultiServices PIC, 2GB DRAM</t>
  </si>
  <si>
    <t>M120, M320, M40e, T320, T640, TX Matrix, T1600, T4000</t>
  </si>
  <si>
    <t>MultiServices PIC, 2GB DRAM FIPS Version</t>
  </si>
  <si>
    <t>Pricing Bundle: Contains (1) T640-FPC2-ES when (1) EOL'd T-FPC (any FPC type) is decommissioned</t>
  </si>
  <si>
    <t>M120 Flexible PIC Concentrator (accepts Type 2 PICs)</t>
  </si>
  <si>
    <t>M320 Enhanced III Flexible PIC Concentrator (accepts Type 2 PICs)</t>
  </si>
  <si>
    <t>T-Series FPC2 enhanced scalability</t>
  </si>
  <si>
    <t>T640 &amp; T1600 require JUNOS 9.6R1 or later. T4000 requires 12.1R2 or later</t>
  </si>
  <si>
    <t>10 Port Channelized E1/T1 (down to DS0) Enhanced IQ PIC, RJ48 Connector</t>
  </si>
  <si>
    <t>M320, M120, M40e, T1600, T640, T320</t>
  </si>
  <si>
    <t>Requires JUNOS 9.5R1 or later</t>
  </si>
  <si>
    <t>12-Port Discrete T1/E1 (Telco connector). Does not ship with cables or patch panel. Recommended cable and patch panel vendor is Superior Modular Products (SMP). See notes column for SMP model numbers.</t>
  </si>
  <si>
    <t>M40e, M120, M320</t>
  </si>
  <si>
    <t>1-port Channelized OC12 / Channelized STM4 (down to DS0) Enhanced IQ PIC, (Requires a pluggable SFP Optics Module - See Interface Accessories section)</t>
  </si>
  <si>
    <t>Requires JUNOS 9.3R1 or higher</t>
  </si>
  <si>
    <t>1-Port Gigabit Ethernet PIC (Requires a pluggable SFP Optics Module such as SFP-1GE-SX, SFP-1GE-LX, SFP-1GE-LH, or SFP-1GE-T - See Interface Accessories section)</t>
  </si>
  <si>
    <t>JUNOS 6.4 - available for PE-1GE-SFP, P-1GE-SFP, PB-1GE-SFP, PB-2GE-SFP and PB-4GE-SFP only. JUNOS 7.1 - available for all SFP-compatible PICs.</t>
  </si>
  <si>
    <t>1-port OC-12,STM4 ATM2 IQ PIC, Multi mode (With diff. Serv)</t>
  </si>
  <si>
    <t>M120, M160, M40e, T320, T640, M320, T1600</t>
  </si>
  <si>
    <t>1-port OC-12,STM4 ATM2 IQ PIC, Single mode,  IR (With diff. Serv)</t>
  </si>
  <si>
    <t>2-port Channelized OC3 / Channelized STM1 (down to DS0) Enhanced IQ PIC, (Requires a pluggable SFP Optics Module - See Interface Accessories section)</t>
  </si>
  <si>
    <t>2 Port EIA-530 PIC  (DB-25 Connector)</t>
  </si>
  <si>
    <t>M120, M160, M40e</t>
  </si>
  <si>
    <t>2-port  OC-3,STM1 ATM2 IQ PIC, Multi mode (With diff. Serv)</t>
  </si>
  <si>
    <t>2-port OC-3,STM1 ATM2 IQ PIC, Single mode,  IR  (With diff. Serv)</t>
  </si>
  <si>
    <t>4-port Channelized DS3 / Non-Channelized E3 (down to DS0) Enhanced IQ PIC, 75 ohm BNC</t>
  </si>
  <si>
    <t>4-Port Channelized OC3/STM1 (down to T1/E1) Circuit Emulation PIC, SFP Optics sold separately.Requires pluggable SFP Optics Modules. SFP-OC3-IR or SFP-OC3-LR or SFP-OC3-SR; See Interface Accessories section</t>
  </si>
  <si>
    <t xml:space="preserve">4-port DS3 ATM2 IQ PIC (ships with cable)  </t>
  </si>
  <si>
    <t>4-port Non-Channelized DS3 / Non-Channelized E3 Enhanced IQ PIC, 75 ohm BNC</t>
  </si>
  <si>
    <t>Requires JUNOS 9.3R2 or higher</t>
  </si>
  <si>
    <t xml:space="preserve">4-port E3 ATM2 IQ PIC (ships with cable)  </t>
  </si>
  <si>
    <t>M120, M160, M320, M40e, T640, T1600</t>
  </si>
  <si>
    <t>Supported on T640 from Junos 7.4</t>
  </si>
  <si>
    <t xml:space="preserve">4-Port E3 IQ PIC </t>
  </si>
  <si>
    <t>Supported on T320 as of JUNOS 6.2.</t>
  </si>
  <si>
    <t xml:space="preserve">4-port Fast Ethernet PIC, TX interface, RJ45 connector </t>
  </si>
  <si>
    <t xml:space="preserve">4-Port Type 1 Gigabit Ethernet Enhanced IQ2 PIC </t>
  </si>
  <si>
    <t>M40e, M120, M320, T320, T640, T1600</t>
  </si>
  <si>
    <t>Requires JUNOS 8.4R1.  Will replace PB-4OC3-SON-MM and PB-4OC3-SON-SMIR</t>
  </si>
  <si>
    <t>4-port Non-Channelized OC3 / Non-Channelized STM1 Enhanced IQ PIC, (Requires a pluggable SFP Optics Module - See Interface Accessories section)</t>
  </si>
  <si>
    <t>MultiServices PIC, 1GB DRAM</t>
  </si>
  <si>
    <t>MultiServices PIC, 1GB DRAM FIPS Version</t>
  </si>
  <si>
    <t>Product bundle of PB-MS-100-1 and S-LSSL-4 for L2 services only</t>
  </si>
  <si>
    <t>M120, M320, M40e, T320, T640, T1600</t>
  </si>
  <si>
    <t>Tunnel Services PIC</t>
  </si>
  <si>
    <t>M120, M320, M40e, T320, T640, T1600, T4000</t>
  </si>
  <si>
    <t>Pricing Bundle: Contains (1) T640-FPC1-ES when (1) EOL'd T-FPC (any FPC type) is decommissioned</t>
  </si>
  <si>
    <t>M120 Flexible PIC Concentrator (accepts Type 1 PICs)</t>
  </si>
  <si>
    <t>M320 Enhanced III Flexible PIC Concentrator (accepts Type 1 PICs)</t>
  </si>
  <si>
    <t>T640/T1600 FPC1 with enhanced scalability</t>
  </si>
  <si>
    <t>T640 &amp; T1600 require JUNOS 9.3R1 or later. T4000 requires 12.1R2 or later</t>
  </si>
  <si>
    <t>Requires 10.2R1 or later; Supported on Enhanced CFEB only</t>
  </si>
  <si>
    <t>1-Port Gigabit Ethernet PIC (Requires pluggable SFP Optics Module:  SFP-1GE-SX, SFP-1GE-LX, SFP-1GE-LH, or SFP-1GE-T - See Interface Accessories section)</t>
  </si>
  <si>
    <t>M10i, M7i, M5, M10</t>
  </si>
  <si>
    <t>Shipping with JUNOS 6.3. Will replace PE-1GE-SX-B, PE-1GE-LX-B, and PE-1GE-LH.</t>
  </si>
  <si>
    <t>1-port OC12/STM4 or OC3/STM1, rate-selectable PIC.  Requires OC12 or OC3 SFP pluggable optics.  See Interface Accessories section.</t>
  </si>
  <si>
    <t>Requires JUNOS 8.4R1.  Will replace PE-1OC12-SON-MM and PE-1OC12-SON-SMIR</t>
  </si>
  <si>
    <t>2-port OC3/STM1 PIC.  Requires OC3 SFP pluggable optics.  See Interface Accessories section.</t>
  </si>
  <si>
    <t>Requires JUNOS 8.4R1.  Will replace PE-2OC3-SON-MM and PE-2OC3-SON-SMIR</t>
  </si>
  <si>
    <t xml:space="preserve">4-port E1 PIC (120-ohm RJ48 connectors) with PIC ejector  </t>
  </si>
  <si>
    <t xml:space="preserve">4-port Fast Ethernet PIC, TX interface, RJ45 connector. with PIC ejector  </t>
  </si>
  <si>
    <t>Requires JUNOS 9.5R2 or later when used with enhanced CFEB, Uses SFP Optics Modules - See Interface Accessories section</t>
  </si>
  <si>
    <t>Requires JUNOS 8.4R1.  Will replace PE-4OC3-SON-MM and PE-4OC3-SON-SMIR</t>
  </si>
  <si>
    <t xml:space="preserve">8-port Fast Ethernet PIC, FX interface, MT-RJ connector, MMF. with PIC ejector  </t>
  </si>
  <si>
    <t>Product bundle of PE-MS-100-1 and S-LSSL-4 for L2 services only</t>
  </si>
  <si>
    <t xml:space="preserve">Tunnel Services PIC  with PIC ejector  </t>
  </si>
  <si>
    <t>M7i, M5, M10, M10i</t>
  </si>
  <si>
    <t>MiniSMB to BNC (Male) connector, 3 mtr, 8 Tx/Rx pairs</t>
  </si>
  <si>
    <t>For use with DS3-E3 MIC</t>
  </si>
  <si>
    <t>EIA-530 to V.35 cable (DTE) for M-series</t>
  </si>
  <si>
    <t>M10i, M7i, M5, M160, M20, M320, M40e, M10, M40</t>
  </si>
  <si>
    <t>For use with EIA-530 PIC.  For conversion from an EIA-530 to V35 interface.</t>
  </si>
  <si>
    <t>EIA-530 to X.21 cable (DTE) for M-series</t>
  </si>
  <si>
    <t>M10i, M7i, M5, M160, M20, M40e, M10, M40</t>
  </si>
  <si>
    <t>For use with EIA-530 PIC.  For conversion from an EIA-530 to X21 interface.</t>
  </si>
  <si>
    <t>3-meter VHDCI to RJ21 Ethernet Breakout cable spare.  For use with PB-48FE-TX, P-12FE-TX, and PE-12FE-TX.  Connects to RJ21 to RJ45 patch panel and services (12) 10,100 Ethernet ports.  Configured for MDI pinout.</t>
  </si>
  <si>
    <t>When any of the following PICs are ordered: PB-48FE-TX-MDI, PB-12FE-TX-MDI, P-12FE-TX-MDI, or PE-12FE-TX-MDI, this cable will automatically be included. Ordering this part on its own will result in a "spare" being shipped.</t>
  </si>
  <si>
    <t>CN, US, HK</t>
  </si>
  <si>
    <t>3-meter VHDCI to RJ21 Ethernet Breakout cable spare.  For use with PB-48FE-TX, P-12FE-TX, and PE-12FE-TX.  Connects to RJ21 to RJ45 patch panel and services (12) 10,100 Ethernet ports.  Configured for MDI-X pinout.</t>
  </si>
  <si>
    <t>When any of the following PICs are ordered: PB-48FE-TX-MDIX, PB-12FE-TX-MDIX, P-12FE-TX-MDIX, or PE-12FE-TX-MDIX, this cable will automaticaly be included.  Ordering this part on its own will result in a "spare" being shipped.</t>
  </si>
  <si>
    <t>10-ft octopus coaxial cable spare (bundle of four Tx,Rx pairs), SMZ to BNC-Male connectors. Used with DS-3 and E3 PICs</t>
  </si>
  <si>
    <t>M20, M40, M7i, M10i, M120, M320, T320, T640, T1600</t>
  </si>
  <si>
    <t>CFP 100G pluggable transceiver, SMF, for 40KM transmission and compliant with IEEE 802.3ba</t>
  </si>
  <si>
    <t>MX240, MX480, MX960, MX2010, MX2020, PTX3000, PTX5000, T4000</t>
  </si>
  <si>
    <t>Optic supported in the MPC3E 100GE-CFP MIC with NEBS restriction. Requires 12.3R1 or higher.</t>
  </si>
  <si>
    <t>JP, US</t>
  </si>
  <si>
    <t>One 100GBASE-LR4 CFP pluggable module compliant with IEEE 802.3ba</t>
  </si>
  <si>
    <t>T1600, TX Matrix Plus, MX960, MX480, MX240, MX2010, MX2020, PTX3000, PTX5000, T4000</t>
  </si>
  <si>
    <t>Requires 10.3R1 or later</t>
  </si>
  <si>
    <t>MY, TH, CN, MX, JP</t>
  </si>
  <si>
    <t>CFP 100G pluggable transceiver, MMF,  850nm for 200M transmission</t>
  </si>
  <si>
    <t>MX240, MX480, MX960, MX2010, MX2020, EX9200, PTX3000, PTX5000, T4000</t>
  </si>
  <si>
    <t>Optic supported in the MPC4E 100GE model of the line card. Requires 12.3R2 or higher. Supported on MPC3E as well from 12.1R1+</t>
  </si>
  <si>
    <t>MY, US, JP</t>
  </si>
  <si>
    <t>CFP2 100G Optics</t>
  </si>
  <si>
    <t>MX960, MX240, MX480, MX2010, MX2020, PTX5000</t>
  </si>
  <si>
    <t>JP, MY</t>
  </si>
  <si>
    <t>One 40GBASE-LR4 CFP pluggable module compliant with IEEE 802.3ba</t>
  </si>
  <si>
    <t>T1600, T4000, PTX3000, PTX5000</t>
  </si>
  <si>
    <t>US, JP, MY</t>
  </si>
  <si>
    <t>100GBASE-LR4 CFP (2nd Generation) Pluggable Module Compliant with IEEE 802.3ba</t>
  </si>
  <si>
    <t>MX960, MX480, MX240, MX2010, MX2020, EX9200, PTX5000, T4000, T1600</t>
  </si>
  <si>
    <t>2nd generation 16W CFP LR4 with LC connectors. This will allow CFP LR4 optics to be NEBs compliant on MPC4. Supported on MPC3E as well from 12.1R1+</t>
  </si>
  <si>
    <t>100GBASE-ER4 CFP (2nd Generation) pluggable module compliant with IEEE 802.3ba</t>
  </si>
  <si>
    <t>MX960, MX480, MX240, MX2020, MX2010, PTX5000, T4000, T1600, EX9200</t>
  </si>
  <si>
    <t>2nd generation 16W CFP ER4 with LC connectors. This will allow CFP ER4 optics to be used on MPC4. It will also be supported on MPC3</t>
  </si>
  <si>
    <t>JP, CN</t>
  </si>
  <si>
    <t>One 100GBASE-SR10 CXP pluggable module</t>
  </si>
  <si>
    <t>CN, SG</t>
  </si>
  <si>
    <t>M120 Flexible PIC Concentrator Blank Panel, Spare</t>
  </si>
  <si>
    <t>FPC Blank Cover, Spare, M320</t>
  </si>
  <si>
    <t>T640 FPC Blank Panel Spare</t>
  </si>
  <si>
    <t>PB- Type 1 PIC Blank Panel Spare</t>
  </si>
  <si>
    <t>M160, M320, M40e, M120, T320, T640</t>
  </si>
  <si>
    <t>PB- Type 2 PIC Blank Panel Spare</t>
  </si>
  <si>
    <t>M160, M320, M40e, T320, T640, M120</t>
  </si>
  <si>
    <t>PC- Type 3 PIC Blank Panel Spare</t>
  </si>
  <si>
    <t>M320, T320, T640, M120</t>
  </si>
  <si>
    <t>Blank Plate for Type 4 PIC slot, Spare</t>
  </si>
  <si>
    <t>PE- Type 1 PIC Blank Panel Spare</t>
  </si>
  <si>
    <t>M5, M10, M7i, M10i</t>
  </si>
  <si>
    <t>Blank Plate for Type 5 PIC slot, Spare</t>
  </si>
  <si>
    <t>One 40GBASE-LR4 QSFP+ pluggable module</t>
  </si>
  <si>
    <t>MX240, MX480, MX960, MX2010, MX2020, QFX3500, QFX3600, QFX3008, EX9200, QFX5100, PTX5000</t>
  </si>
  <si>
    <t>Optic supported on MX-MPC3E-3D and MX-MPC3E-3D-RB line cards with the MIC3-3D-2X40GE-QSFPP. Requires 12.2R1 or higher.</t>
  </si>
  <si>
    <t>CN, JP</t>
  </si>
  <si>
    <t>One 40GBASE-SR4 QFP+ pluggable module</t>
  </si>
  <si>
    <t>MX240, MX480, MX960, MX2010, MX2020, PTX5000</t>
  </si>
  <si>
    <t>Small Form Factor Pluggable 100Base-FX Fast Ethernet Optic Module</t>
  </si>
  <si>
    <t>SFP capable of support 10/100/1000 speeds</t>
  </si>
  <si>
    <t>MX240, MX480, MX960, MX80, MX2010, MX2020</t>
  </si>
  <si>
    <t xml:space="preserve">Small Form Factor Pluggable 1000Base-LH Gigabit Ethernet Optic Module </t>
  </si>
  <si>
    <t>T640, T320, M320, M120, M160, M40e, MX240, MX480, MX960, M7i, M10i, SRX3400, SRX3600, MX80, MX2010, MX2020</t>
  </si>
  <si>
    <t>JP, US, CN</t>
  </si>
  <si>
    <t>Small Form Factor Pluggable 1000Base-LX Gigabit Ethernet Optic Module</t>
  </si>
  <si>
    <t>T640, T320, M320, M120, M160, M40e, MX240, MX480, MX960, SRX5600, SRX5800, M7i, M10i, SRX3400, SRX3600, MX80, MX2010, MX2020</t>
  </si>
  <si>
    <t>Small Form Factor Pluggable 1000Base-SX Gigabit Ethernet Optic Module</t>
  </si>
  <si>
    <t>Small Form Factor Pluggable 1000Base-T Gigabit Ethernet Module (uses Cat 5 cable)</t>
  </si>
  <si>
    <t>Small Form Factor Pluggable OC-48 Optic Module, Intermediate Reach</t>
  </si>
  <si>
    <t>M120, M160, M20, M320, M40e, T320, T640, E320, MX240, MX480, MX960, E120, M10i, MX80, MX2010, MX2020</t>
  </si>
  <si>
    <t>Small Form Factor Pluggable OC-48 Optic Module, Long Reach</t>
  </si>
  <si>
    <t>Small Form Factor Pluggable OC-48 Optic Module, Short Reach</t>
  </si>
  <si>
    <t>SFP 100Base-BX Fast Ethernet Optics, Tx 1310nm/Rx 1550nm for 20km transmission</t>
  </si>
  <si>
    <t>SFP 100Base-BX Fast Ethernet Optics, Tx 1550nm/Rx 1310nm for 20km transmission</t>
  </si>
  <si>
    <t>Small Form Factor Pluggable module supporting 1000BASE-BX10, UPLINK, at 10km (TX1310nm / RX1490).  A single fiber is used for both transmit and receive.  UPLINK SFP must be matched with DOWNLINK SFP.</t>
  </si>
  <si>
    <t>ERX-310, ERX-705, ERX-710, ERX-1410, ERX-1440, E320, MX960, MX480, MX240, E120, M7i, M10i, M40e, M120, M320, T320, T640, T1600, MX80, MX2010, MX2020</t>
  </si>
  <si>
    <t>Min Release is JUNOS 9.0R1</t>
  </si>
  <si>
    <t>JP</t>
  </si>
  <si>
    <t>Small Form Factor Pluggable module supporting 1000BASE-BX10, UPLINK, at 10km (TX1310nm / RX1550).  A single fiber is used for both transmit and receive.  UPLINK SFP must be matched with DOWNLINK SFP.</t>
  </si>
  <si>
    <t>ERX-310, ERX-705, ERX-710, ERX-1410, ERX-1440, E320, E120, MX960, MX480, MX240, M7i, M40e, M120, M10i, M320, T320, T640, T1600, MX80, MX2010, MX2020</t>
  </si>
  <si>
    <t>Small Form Factor Pluggable module supporting 1000BASE-BX10, DOWNLINK, at 10km (TX1490nm / RX1310nm).  A single fiber is used for both transmit and receive.  UPLINK SFP must be matched with DOWNLINK SFP.</t>
  </si>
  <si>
    <t>Small Form Factor Pluggable module supporting 1000BASE-BX10, DOWNLINK, at 10km (TX1550nm / RX1310nm).  A single fiber is used for both transmit and receive.  UPLINK SFP must be matched with DOWNLINK SFP.</t>
  </si>
  <si>
    <t>Small Form Factor Pluggable supporting 1000BASE-EX Gigabit Ethernet Optic Module, 40km.</t>
  </si>
  <si>
    <t>ERX-310, ERX-705, ERX-710, ERX-1410, ERX-1440, E320, E120, MX960, MX480, MX240, M7i, M10i, M40e, M120, M320, MX80, MX2010, MX2020</t>
  </si>
  <si>
    <t>CN, US, JP</t>
  </si>
  <si>
    <t>Small Form Factor Pluggable Module supporting 1000BASE-BX, UPLINK, at 40km (TX1310nm / 1550nm).  A single fiber is used for both transmit and receive.  UPLINK SFP must be matched with DOWNLINK SFP.</t>
  </si>
  <si>
    <t>Small Form Factor Pluggable module supporting 1000BASE-BX, DOWNLINK, at 40km. (TX1550nm / RX1310nm).  A single fiber is used for both transmit and receive.  UPLINK SFP must be matched with DOWNLINK SFP.</t>
  </si>
  <si>
    <t>SFP  Gigabit Ethernet CWDM Optics with Industrial Grade Temperature Rating, 1470nm for 80 km transmission on SMF</t>
  </si>
  <si>
    <t>OC12/STM4 pluggable transceiver (SFP) - intermediate range.</t>
  </si>
  <si>
    <t>E320, M40e, M120, M320, T320, T640, M7i, M10i, E120, MX960, MX480, MX240, MX80, MX2010, MX2020</t>
  </si>
  <si>
    <t>OC12/STM4 pluggable transceiver (SFP) - long range.</t>
  </si>
  <si>
    <t>OC12/STM4 pluggable transceiver (SFP) - long range (80km)</t>
  </si>
  <si>
    <t>M7i, M10i, M120, M320, MX960, MX480, MX240, MX80, MX2010, MX2020</t>
  </si>
  <si>
    <t>OC12/STM4 pluggable transceiver (SFP) - short range.</t>
  </si>
  <si>
    <t xml:space="preserve">Small Form Factor Pluggable OC3 Inermediate Reach (IR) SM Optic Module - 15Km </t>
  </si>
  <si>
    <t>ERX-310, ERX-1440, ERX-705, ERX-710, ERX-1410, E320, M40e, M120, M320, T320, T640, M7i, M10i, E120, MX960, MX480, MX240, MX80, MX2010, MX2020</t>
  </si>
  <si>
    <t>Small Form Factor Pluggable OC3 Long Reach (LR) SM Optic Module - 40Km</t>
  </si>
  <si>
    <t xml:space="preserve">Small Form Factor Pluggable OC3 Short Reach (SR) MM Optic Module - 2Km </t>
  </si>
  <si>
    <t>10GE DWDM SFP+, 80KM reach, tunable across C-Band 50 Ghz channel spacing, compliant with ITU-T G.698.1</t>
  </si>
  <si>
    <t>MX960, MX480, MX240, MX2010, MX2020, PTX3000, PTX5000</t>
  </si>
  <si>
    <t>Requires JUNOS 12.3R6 (MX only), 13.2R3
13.3R2, 14.1R1
 or later</t>
  </si>
  <si>
    <t>SFP+ 10GE pluggable transceiver, SMF, 1550nm for 40KM transmission</t>
  </si>
  <si>
    <t>MX960, MX480, MX240, T640, T1600, T4000, MX2010, MX2020, PTX3000, PTX5000</t>
  </si>
  <si>
    <t xml:space="preserve">MX requires 10.0R2. T640 &amp; T1600 requires 10.4 and T4000 requires 12.1R1, PTX requires 12.1X48.1 </t>
  </si>
  <si>
    <t>SFP+ 10GE pluggable transceiver with Extended Temperature, SMF, 1550nm for 40KM transmission</t>
  </si>
  <si>
    <t>SFP+ 10GE pluggable transceiver, SMF, 1310nm for 10KM transmission</t>
  </si>
  <si>
    <t>MX960, MX480, MX240, T1600, T640, MX2010, MX2020, PTX3000, PTX5000</t>
  </si>
  <si>
    <t>Requires 10.0R2</t>
  </si>
  <si>
    <t>US, MY, CN, JP</t>
  </si>
  <si>
    <t>SFP+ 10GE pluggable transceiver, MMF, 1310nm for 220m transmission</t>
  </si>
  <si>
    <t>SFP+ 10GE pluggable transceiver, MMF, 850nm for 300m transmission</t>
  </si>
  <si>
    <t>US, TH, MY</t>
  </si>
  <si>
    <t>SFP+ 10GE pluggable transceiver, SMF, 1550nm for 80KM transmission</t>
  </si>
  <si>
    <t>Optic supported in MPC3E 10X10G MIC and MPC4E line cards with NEBS restriction. Requires 12.3R1 or higher on MPC3E and 12.3R2 or higher on MPC4E</t>
  </si>
  <si>
    <t>SFP+ 10GE pluggable transceiver, SMF, 1550nm for 80KM transmission, Extended Temperature</t>
  </si>
  <si>
    <t>Requires JUNOS 12.3R6, 13.2R3
13.3R2, 14.1R1
 or later</t>
  </si>
  <si>
    <t>XENPAK 10GE Pluggable Optic Module, 10GBASE-ER, 40 Km reach</t>
  </si>
  <si>
    <t>M120, M320, T320, T640</t>
  </si>
  <si>
    <t>TH, CN</t>
  </si>
  <si>
    <t>XENPAK 10GE Pluggable Optic Module, 10GBASE-LR, 10 Km reach</t>
  </si>
  <si>
    <t>Shipping with JUNOS 6.2</t>
  </si>
  <si>
    <t>XENPAK 10GE Pluggable Optic Module, 10GBASE-SR, MMF, 26-300 m reach</t>
  </si>
  <si>
    <t>Shipping with JUNOS 7.1.</t>
  </si>
  <si>
    <t xml:space="preserve">10GE DWDM XFP, 80KM reach, tunable across C-Band 50 Ghz channel spacing, compliant with ITU-T G.698.1 </t>
  </si>
  <si>
    <t>MX960, MX480, MX240, T640, T1600, MX80</t>
  </si>
  <si>
    <t>Requires JUNOS 10.2R1</t>
  </si>
  <si>
    <t>Dual Rate 10G pluggable transceiver for 10GE and OC192, 1550nm for 40KM transmission.</t>
  </si>
  <si>
    <t>M120, M320, T320, T640, MX960, MX480, MX240, MX80</t>
  </si>
  <si>
    <t>Available with 8.0R2</t>
  </si>
  <si>
    <t>JP, MY, CN</t>
  </si>
  <si>
    <t>Dual Rate 10G pluggable transceiver for 10GE and OC192, 1310nm for 10Km transmission.</t>
  </si>
  <si>
    <t>10GE pluggable transceiver, 850nm for 300m transmission</t>
  </si>
  <si>
    <t>M120, MX960, M320, MX480, MX240, T320, T640, MX80</t>
  </si>
  <si>
    <t>Replaces XFP-10G-S-OC192-VSR.  Available with 8.0R2</t>
  </si>
  <si>
    <t>CN, TH</t>
  </si>
  <si>
    <t>Dual Rate 10G pluggable transceiver for 10GE and OC192, 1550nm for 80KM transmission.</t>
  </si>
  <si>
    <t>M120, M320, T320, T640, MX960, MX480, MX240, E320, E120, MX80</t>
  </si>
  <si>
    <t>MY, TH</t>
  </si>
  <si>
    <t>Power Cable. REGION: Australia / ANZ.  -Spare.  Type I, 3-Pin, AS 3112 (Australian 10A/240V)</t>
  </si>
  <si>
    <t>J2300, J4350, J6350, SSG 500, SSG 140, SSG 320M, SSG 350M, J2350, SRX650, SRX240, MX80, SRX1400, SRX550</t>
  </si>
  <si>
    <t>CN, US, AT</t>
  </si>
  <si>
    <t xml:space="preserve">Power Cable. REGION: China. - Spare.  Type I, 3-Pin, CPCS-CCC (Chinese 10A/250V) </t>
  </si>
  <si>
    <t>J2300, J4350, J6350, SSG 500, SSG 140, SSG 320M, SSG 350M, J2350, J2320, SRX650, SRX240, MX80, SRX1400, SRX550</t>
  </si>
  <si>
    <t xml:space="preserve">Power Cable.  REGION: Europe. - Spare.  Type C, CEE (7) VII (Europlug 2.5A/250V unearthed) </t>
  </si>
  <si>
    <t>J2300, J4350, J6350, SSG 500, SSG 140, SSG 320M, SSG 350M, J2320, J2350, SRX650, SRX240, MX80, SRX1400, SRX550</t>
  </si>
  <si>
    <t>CN, AT, US</t>
  </si>
  <si>
    <t>Power Cable. REGION: Italy. - Spare.  - Type L, CEI 23-16/VII (Italian 10A/250V)</t>
  </si>
  <si>
    <t xml:space="preserve">Power Cable. REGION: Japan. - Spare - Type B, JIS C 8303, Class I (Japanese 15A/100V grounded) </t>
  </si>
  <si>
    <t>Power Cable. REGION: Korea. Spare. AC, Korea, C13 at 58.9~70.5mm, 10A/250V, 2.5m, Straight</t>
  </si>
  <si>
    <t>AT</t>
  </si>
  <si>
    <t>Power Cable. REGION: UK. - Spare, Type GBS 1363 (British 13A/230-240V 50 Hz earthed and fused)</t>
  </si>
  <si>
    <t xml:space="preserve">Power Cable, REGION: US. - Spare - Type B, NEMA 5-15 (North American 15A/125V grounded) </t>
  </si>
  <si>
    <t>AC Power Cord, Australia (SAA/3/15), C19, 15A/250V, 2.5m, Right Angle</t>
  </si>
  <si>
    <t>M120, M320, MX960, MX480, JCS1200, SRX5600, SRX5800, MX240, EX9214, EX9208, EX9204, SRX5400</t>
  </si>
  <si>
    <t>AC Power Cord, China (GB 2099.1-1996, Angle), C19, 16A/250V, 2.5m, Right Angle</t>
  </si>
  <si>
    <t>AC Power Cord, Cont. Europe (VII), C19, 16A/250V, 2.5m, Right Angle</t>
  </si>
  <si>
    <t>AC Power Cord, International (IEC309 6h, pin &amp; sleeve, 3-POLE), C19, 16A/250V, 2.5m, Right Angle</t>
  </si>
  <si>
    <t>M120, M320, MX960, MX480, MX240</t>
  </si>
  <si>
    <t>US, CN, GB</t>
  </si>
  <si>
    <t>AC Power Cord, Italy (I/3/16), C19, 16A/250V, 2.5m, Right Angle</t>
  </si>
  <si>
    <t>AC Power Cord, Japan (NEMA LOCKING), C19, 20A/250V, 2.5m, Right Angle</t>
  </si>
  <si>
    <t>AC Power Cord, US (NEMA LOCKING), C19, 20A/250V, 2.5m, Right Angle</t>
  </si>
  <si>
    <t>AC Power Cord, UK (BS89/13), C19, 13A/250V, 2.5m, Right Angle</t>
  </si>
  <si>
    <t>AC Power Cord, USA/Canada (N6/20), C19, 20A/250V, 2.5m, Right Angle</t>
  </si>
  <si>
    <t>AC Power Cord, North America (IEC309 60A/250V), Delta, 60A/250V, 4.5M</t>
  </si>
  <si>
    <t>AC Power Cord, Continental Europe (IEC309 32A/400V), WYE, 32A/400V, 4.5M</t>
  </si>
  <si>
    <t>AC Power Cable, Switzerland (10A/250V, 2.5meter) for MX80, MX40, MX10 &amp; MX5</t>
  </si>
  <si>
    <t>MX80, MX40, MX10, MX5</t>
  </si>
  <si>
    <t>AC Patch Cable - C20 PDU (16A/250V, 2.5m)</t>
  </si>
  <si>
    <t>US, AT, CN</t>
  </si>
  <si>
    <t>AC Power Cable - Switzerland (16A/250V, 2.5m) for MX240, MX480, MX960</t>
  </si>
  <si>
    <t>AC Power Cable, Australia (10A, 2.5 m)- Straight Version. Required for M7i and M10i</t>
  </si>
  <si>
    <t>M10i, M7i, BX 7000</t>
  </si>
  <si>
    <t>AC Power Cable, China - Straight Version</t>
  </si>
  <si>
    <t>AC Power Cable, Europe (10A, 2.5 m)- Straight Version. Required for M7i and M10i</t>
  </si>
  <si>
    <t>AC Power Cable, Italy (10A, 2.5 m)- Straight Version.  Required for M7i and M10i</t>
  </si>
  <si>
    <t>AC Power Cable, Japan (10A, 2.5 m)- Straight Version. Required for M7i and M10i</t>
  </si>
  <si>
    <t>AC Power Cable, UK  (10A, 2.5 m) - Straight Version. Required for M7i and M10i</t>
  </si>
  <si>
    <t>M7i, M10i, BX 7000</t>
  </si>
  <si>
    <t>AT, CN, TW, GB, US</t>
  </si>
  <si>
    <t>AC Power Cable, US (10A, 2.5 m) - Straight Version. Required for M7i and M10i</t>
  </si>
  <si>
    <t xml:space="preserve">Power Cord, AC, Israel, C15M, 10A/250V, 2.5m, Straight plug to straight high temp C15M </t>
  </si>
  <si>
    <t>ACX, MX104</t>
  </si>
  <si>
    <t>Power Cord, AC, South Korea, C15M, 10A/250V, 2.5m, Straight plug to straight high temp C15M</t>
  </si>
  <si>
    <t>Power Cord, AC, South Africa, C15M, 10A/250V, 2.5m, Straight plug to straight high temp C15M</t>
  </si>
  <si>
    <t>Power Cord, AC, Japan, NEMA 6-20 to C19, 16A/250V, 2.5m, Straight</t>
  </si>
  <si>
    <t>SRX3400, SRX3600, MX960, EX9214</t>
  </si>
  <si>
    <t>Power Cord, AC, Japan/US, C19 at 70-80mm, 16A/250V, 2.5m, Straight, Locking Plug</t>
  </si>
  <si>
    <t>AC Power Cable: JIS 8303 15A/125V 2.5m length for Japan, Right Angle</t>
  </si>
  <si>
    <t>M120, MX480, MX240, SRX5600, EX9208, EX9204, SRX5400</t>
  </si>
  <si>
    <t>AC Power Cable: NEMA L5-15P (twist lock) 15A/125V 2.5m length for U.S., Canada, and Mexico, Right Angle</t>
  </si>
  <si>
    <t>AC Power Cable: NEMA 5-15 15A/125V 2.5m length for North America, parts of South America, parts of Central America, parts of Africa, and parts of Asia, Right Angle</t>
  </si>
  <si>
    <t>Switch &amp; Route Processor Interface Adapter Supports physical connections for 10/100 Base-T network adapter, RS232 async management port, external clock source input and alarm relay contacts.  Supports the 5G, 10G, and 40G SRP modules.</t>
  </si>
  <si>
    <t>ERX-1400, ERX-1440, ERX-700</t>
  </si>
  <si>
    <t>Each Base System requires one SRP and one SRP I/O for operation.  A second SRP can be added for a redundant system (except the ERX-310, which only supports a single SRP).  _x000D_
The 5 and 10 Gig SRP supports all line module options, the 40 Gig SRP works with high speed line modules only.</t>
  </si>
  <si>
    <t xml:space="preserve">4-port OC3/STM1 or 1-port OC12/STM4 or 4-port T3/DS3 ATM Line Module: supports (4) OC3/STM1 ATM or (1) OC12/STM4 ATM or (4) T3/DS3 ATM interface(s) with 256MB of memory. Requires an OC3/STM1, OC12/STM4, or T3/DS3 IOA. Supports 1:1, 2:1, 3:1, 4:1, and 5:1 </t>
  </si>
  <si>
    <t>ERX-1440, ERX-705, ERX-710, ERX-1410, ERX-310</t>
  </si>
  <si>
    <t>ERX-310, ERX-1440, ERX-705, ERX-710, ERX-1410</t>
  </si>
  <si>
    <t>This line module has the following minimum software requirements: 3.2.3p27-0, 3.3.2p8-1, 3.4.1p8-2, 4.0.3, 4.1.1, 5.0.0 (Edinburgh) or later.  This replaces EOL OC3/OC12-ATM</t>
  </si>
  <si>
    <t>4-port OC3/STM1 or 1-port OC12/STM4 POS Line Module: supports (4) OC3/STM1 POS or (1) OC12/STM4 POS interface(s) with 128MB of memory. Requires either an OC3/STM1 IOA or OC12/STM4 IOA. Supports 1:1, 2:1, 3:1, 4:1, and 5:1 line module redundancy.</t>
  </si>
  <si>
    <t>4-port OC3/STM1 MM IOA: provides (4) multimode OC3/STM1 SC full duplex physical ports supporting distances up to 2 kilometers. Works with the OC3/OC12-ATM, ERX-OCXA256M-MOD, and OC3/OC12-POS line modules.</t>
  </si>
  <si>
    <t>4-port OC3/STM1 SM IOA: provides (4) single mode OC3/STM1 SC full duplex physical ports supporting distances up to 15 kilometers. Works with the OC3/OC12-ATM, ERX-OCXA256M-MOD, and OC3/OC12-POS line modules.</t>
  </si>
  <si>
    <t>1-port 10KM GE SFP Adapter: provides (1) small form-factor pluggable (SFP) Gigabit Ethernet single mode (10 KM) physical port with an LC full duplex connection. Works with ERX-GIGESFP-IOA.</t>
  </si>
  <si>
    <t>ERX-310, ERX-1440, ERX-705, ERX-710, ERX-1410, E320, E120</t>
  </si>
  <si>
    <t>Requires JUNOSe 3.4.1 software or later.</t>
  </si>
  <si>
    <t>1-port 550M GE SFP Adapter: provides (1) small form-factor pluggable (SFP) Gigabit Ethernet multimode (550 M) physical port with an LC full duplex connection. Works with ERX-GIGESFP-IOA.</t>
  </si>
  <si>
    <t>1-port 70KM GE SFP Adapter: provides (1) small form-factor pluggable (SFP) Gigabit Ethernet single mode (70 KM) physical port with an LC full duplex connection. Works with ERX-GIGESFP-IOA.</t>
  </si>
  <si>
    <t>1-port 2KM FE SFP Adapter: provides (1) small form-factor pluggable (SFP) Fast Ethernet multimode (2 KM FX) physical port. SC connector type.  Works with ERX-8FXSFP-IOA.</t>
  </si>
  <si>
    <t>1-port 10KM FE SFP Adapter: provides (1) small form-factor pluggable (SFP) Fast Ethernet single mode (10 KM LX) physical port.  SC connector type.  Works with ERX-8FXSFP-IOA.</t>
  </si>
  <si>
    <t>1000Base-T GE SFP for all E-Series GE IOAs that accept pluggable interfaces (uses Cat 5 cable with RJ45 connector).</t>
  </si>
  <si>
    <t>E320, ERX-310, ERX-705, ERX-710, ERX-1410, ERX-1440, E120</t>
  </si>
  <si>
    <t>10GE 40km single-mode pluggable interface</t>
  </si>
  <si>
    <t>E320, SRX5600, SRX5800, E120, SRX3400, SRX3600</t>
  </si>
  <si>
    <t>10GE XFP pluggable transceiver; singlemode 1310nm 10km reach</t>
  </si>
  <si>
    <t>10GE short reach multi-mode pluggable interface</t>
  </si>
  <si>
    <t>2+2 Port GE IOA: supports up to (4) pluggable SFP adapters (RX-550M-SFP, RX-10KM-SFP, RX-70KM-SFP). Works with both the ERX-GE-MOD line module and the ERX_HDE_MOD.</t>
  </si>
  <si>
    <t>ERX-310, ERX-1440</t>
  </si>
  <si>
    <t>8 Port GE IOA: supports up to (8) pluggable SFP adapters (RX-550M-SFP, RX-10KM-SFP, RX-70KM-SFP). Works with ERX-HDE-MOD line module.</t>
  </si>
  <si>
    <t>Multicast optimization (replication on IOA) shall be available in later software release and will not require the hardware upgrade;_x000D_
Requires sotware release 7.0 or later</t>
  </si>
  <si>
    <t>2-port GE Line Module: supports (2) active Gigabit Ethernet interfaces and (2) backup ports for GE redundancy.  Ships with 256MB of memory. Requires the 2xGE IOA (ERX-2GE-IOA) with pluggable SFP adapters. Line module redundancy is not supported.</t>
  </si>
  <si>
    <t>Mod to support the high density ethernet (ERX-8GEHDE-IOA) IOA and  2 port IOA (ERX-2GE-IOA)</t>
  </si>
  <si>
    <t>Service Module with 256MB: provides all of the capabilities of the existing Tunnel Service with increased session scaling (via the 256MB) and performance enhancements for increased throughput. Also includes support for NAT and firewall capabilities.</t>
  </si>
  <si>
    <t>Requires JUNOSe 5.1 software or later.  Includes license for up to 10 LNS sessions or GRE tunnels._x000D_
Requires purchase of appropriate LNS or GRE feature license.</t>
  </si>
  <si>
    <t>E320 12-slot base chassis.</t>
  </si>
  <si>
    <t>E320</t>
  </si>
  <si>
    <t>E120 6-slot base chassis.</t>
  </si>
  <si>
    <t>E120</t>
  </si>
  <si>
    <t>Requires JUNOSe 8.2 or later.</t>
  </si>
  <si>
    <t>E320/E120 10G Access line module (LM10A).  Support for Ethernet, and Redundancy IOAs only (ES2-GE8S1-IOA, ES2-REDUNDS1-IOA, ES2-10GES2-IOA, ES2-GE20S3-IOA)</t>
  </si>
  <si>
    <t>E320, E120</t>
  </si>
  <si>
    <t>Requires JUNOSe 8.0 or later.</t>
  </si>
  <si>
    <t>E320/E120 10G Advanced Services Line Module. Deployable as a high scale access or uplink module. Support for Ethernet, and Redundancy IOAs only (ES2-GE8S1-IOA, ES2-REDUNDS1-IOA, ES2-10GES2-IOA, ES2-GE20S3-IOA)</t>
  </si>
  <si>
    <t>Available with JUNOSe 10.1 and higher sofware releases only. Required to scale beyond 16K interfaces per line module (ES2-10GACS3-MOD supports a max of 16K interfaces per line module. Deployable as a high scale access or uplink module. Supported with 320G</t>
  </si>
  <si>
    <t>10Gb uplink line module.</t>
  </si>
  <si>
    <t>Only works in the E320 10Gb slots (i.e., in the supercharged slots of the 100Gb system - max 2 per system or in all slots of a 320Gb system).</t>
  </si>
  <si>
    <t>E320 4G line module (LM4)</t>
  </si>
  <si>
    <t xml:space="preserve">Requires JUNOSe 7.0 and beyond </t>
  </si>
  <si>
    <t>2-port, wire-rate, 10GE IOA for use with the E320 10Gb line modules (ES2-10GUPS2-MOD, ES2-10GACS3-MOD, ES2-10GACS4-MOD). This IOA has 2 physical ports for 1+1 port-level redundancy and uses pluggable transceivers (XFPs).</t>
  </si>
  <si>
    <t>This IOA only works with the following LM10 line modules (ES2-10GUPS2-MOD, ES2-10GACS3-MOD, ES2-10GACS4-MOD)</t>
  </si>
  <si>
    <t>E320 (half-height) 2-port OC12/STM4 ATM IOA (requires pluggable OC12/STM4 SFP transceivers).</t>
  </si>
  <si>
    <t>This half-height IOA can be combined with other "eligible" half-height IOAs in the same slot and share a single LM4 line module (ES2-4GS1-MOD).</t>
  </si>
  <si>
    <t>E320 (half-height) 8-port OC3/STM1 ATM IOA (requires pluggable OC3/STM1 SFP transceivers).</t>
  </si>
  <si>
    <t>Full height, 20GE IOA for use with the E320 10Gb access line module (ES2-10GACS3-MOD). This IOA has 20 physical ports for 10+10 port-level redundancy or 20x1G oversubscribed access.  SFP optics ordered separately.  Requires JUNOSe 9.0 or later.</t>
  </si>
  <si>
    <t>E320 (half-height) 4-port GE IOA (requires pluggable GE SFP transceivers).</t>
  </si>
  <si>
    <t>Half-height IOAs require the use of a half-height IOA bracket (ES2-IOABRKT-FRU). One bracket is needed for every two half-height IOAs sharing the same IOA slot. Please be aware of the need for IOA brackets when ordering half-height IOAs as spares. Configured systems will automatically include the appopriate number of IOA brackets.</t>
  </si>
  <si>
    <t>E320 (half-height) 8-port GE IOA (requires pluggable GE SFP transceivers).</t>
  </si>
  <si>
    <t>This half-height IOA can be combined with other "eligible" half-height IOAs in the same slot and share a single LM4 line module (ES2-4GS1-MOD) or LM10A line module (ES2-10GACS3-MOD), depending upon the type of IOA. Requires JUNOSe 7.3 or later in order to combine this IOA with either ATM or POS (except for OC48/STM16) IOA in the same slot. Half-height IOAs require the use of a half-height IOA bracket (ES2-IOABRKT-FRU) and possibly a half-height blank panel (ES2-HIOABLK-PNL). One half-height IOA bracket will support up to two half-height IOAs sharing the same IOA slot.</t>
  </si>
  <si>
    <t>E320 (full-height) line module redundancy IOA.</t>
  </si>
  <si>
    <t>This IOA requires an LM4 line module (ES2-4GS1-MOD) or an LM10 line module (ES2-10GUPS2-MOD or ES2-10GACS3-MOD).</t>
  </si>
  <si>
    <t>E320 (full-height) IP services IOA.</t>
  </si>
  <si>
    <t>This IOA requires an LM4 line module (ES2-4GS1-MOD).</t>
  </si>
  <si>
    <t>E320 100Gb switch fabric module (SFM).</t>
  </si>
  <si>
    <t xml:space="preserve">Min fabric requirements for system operation requires (3) SFMs and the 4th fabric slice supported by the primary SRP. Adding a redundant SRP adds a 5th fabric slice for 4+1 fabric redundancy. </t>
  </si>
  <si>
    <t>E320 100Gb switch route processor (SRP).</t>
  </si>
  <si>
    <t xml:space="preserve">Each Base System requires one SRP and one SRP I/O for operation.  A second SRP can be added for a redundant system.  </t>
  </si>
  <si>
    <t>E120 120Gb switch fabric module (SFM).  Supported in the E120 chassis only.</t>
  </si>
  <si>
    <t>Min fabric requirements for system operation requires (3) SFMs and the 4th fabric slice supported by the primary SRP. Adding a redundant SRP adds a 5th fabric slice for 4+1 fabric redundancy. Requires JUNOSe 8.2 or later.</t>
  </si>
  <si>
    <t>E120 120Gb switch route processor (SRP).  Supported in the E120 chassis only</t>
  </si>
  <si>
    <t>Each Base System requires one SRP and one SRP I/O for operation.  A second SRP can be added for a redundant system. Requires JUNOSe 8.2 or later.</t>
  </si>
  <si>
    <t>E320 320Gb switch fabric module (SFM).  Supported in the E320 and E120 chassis</t>
  </si>
  <si>
    <t xml:space="preserve">Min fabric requirements for system operation requires (3) SFMs and the 4th fabric slice supported by the primary SRP. Adding a redundant SRP adds a 5th fabric slice for 4+1 fabric redundancy. Requires JUNOSe 7.3 or later. </t>
  </si>
  <si>
    <t>E320 320Gb switch route processor (SRP).  Supported in the E320 and E120 chassis</t>
  </si>
  <si>
    <t>Each Base System requires one SRP and one SRP I/O for operation.  A second SRP can be added for a redundant system. Requires JUNOSe 7.3 or later.</t>
  </si>
  <si>
    <t>E320 / E120 SRP IOA</t>
  </si>
  <si>
    <t xml:space="preserve">Each Base System requires one SRP and one SRP I/O for operation.  A second SRP IOA can be added with the purchase of a redundant SRP. </t>
  </si>
  <si>
    <t>JUNOSe version 12.3 software for new E-series systems. Complete JUNOSe documentation is available online at http://www.juniper.net/techpubs/</t>
  </si>
  <si>
    <t>ERX-1400, ERX-1410, ERX-1440, ERX-300, ERX-310, ERX-700, ERX-705, ERX-710, E320, E120</t>
  </si>
  <si>
    <t>JUNOSe version 13.2 software for new E-series systems. Complete JUNOSe documentation is available online at http://www.juniper.net/techpubs/</t>
  </si>
  <si>
    <t>JUNOSe version 13.3 software for new E-series systems. Complete JUNOSe documentation is available online at http://www.juniper.net/techpubs/</t>
  </si>
  <si>
    <t>JUNOSe version 14.1 software for new E-series systems. Complete JUNOSe documentation is available online at http://www.juniper.net/techpubs/</t>
  </si>
  <si>
    <t>JUNOSe version 14.2 software for new E-series systems. Complete JUNOSe documentation is available online at http://www.juniper.net/techpubs/</t>
  </si>
  <si>
    <t>Carrier Routing LTU - Software license to support carrier-class routing features such as OSPF and BGP.</t>
  </si>
  <si>
    <t>ERX-310, ERX-1440, ERX-705, ERX-710, ERX-1410, E120, E320</t>
  </si>
  <si>
    <t>Software options may also be ordered as a field upgrade.</t>
  </si>
  <si>
    <t>Edge Services LTU - Software license to support both carrier routing and subscriber access features.  Note: requires additional BRAS subscriber license.</t>
  </si>
  <si>
    <t>Subscriber Access LTU - Software license to support subscriber access features including OSPF, RIP, RADIUS client  Note: requires additional BRAS subscriber license.</t>
  </si>
  <si>
    <t xml:space="preserve">Optional software license to enable Subscriber Access support for up to 16,000 simultaneous active IP, LAC, and bridged interfaces.  </t>
  </si>
  <si>
    <t xml:space="preserve">Optional software license to enable Subscriber Access support for up to 32,000 simultaneous active IP, LAC, and bridged interfaces.  </t>
  </si>
  <si>
    <t>ERX-1440, ERX-710, ERX-1410, E320, ERX-705, E120</t>
  </si>
  <si>
    <t xml:space="preserve">Optional software license to enable Subscriber Access support for up to 4,000 simultaneous active IP, LAC, and bridged interfaces.  </t>
  </si>
  <si>
    <t xml:space="preserve">Optional software license to enable Subscriber Access support for up to 48,000 simultaneous active IP, LAC, and bridged interfaces.  </t>
  </si>
  <si>
    <t>ERX-1440, E320, E120</t>
  </si>
  <si>
    <t>Requires JUNOSe 5.1 software or later.</t>
  </si>
  <si>
    <t xml:space="preserve">Optional software license to enable Subscriber Access support for up to 64,000 simultaneous active IP, LAC, and bridged interfaces.  </t>
  </si>
  <si>
    <t>Requires JUNOSe 7.3.0 or higher for interface scaling support of PPP, PPPoE terminated interfaces as well as LAC interfaces and JUNOSe 8.0.0 for static IP/VLAN interfaces. Refer to Appendix A System Maximums section of the JUNOSe release notes for more de</t>
  </si>
  <si>
    <t xml:space="preserve">Optional software license to enable Subscriber Access support for up to 8,000 simultaneous active IP, LAC, and bridged interfaces.  </t>
  </si>
  <si>
    <t xml:space="preserve">Optional software license to enable Subscriber Access support for up to 96,000 simultaneous active IP, LAC, and bridged interfaces.  </t>
  </si>
  <si>
    <t>Requires JUNOSe 7.3.0 or higher for interface scaling support of PPP, PPPoE terminated interfaces as well as LAC interfaces and JUNOSe 8.0.0 for static IP/VLAN interfaces. Additionally, SRP320 is required to support interface scaling above 64,000. Refer t</t>
  </si>
  <si>
    <t>Upgrade from 8K to 16K license</t>
  </si>
  <si>
    <t>Upgrade from 16K to 32K license</t>
  </si>
  <si>
    <t>Upgrade from 32K to 48K license</t>
  </si>
  <si>
    <t>Upgrade license to scale simultaneous active interfaces from 48K to 64K license</t>
  </si>
  <si>
    <t>Upgrade from 4K to 8K license</t>
  </si>
  <si>
    <t>Upgrade from 64K to 96K license</t>
  </si>
  <si>
    <t>E-Series license to use Bidirectional Forwarding Detection (BFD) feature for all E-Series platforms</t>
  </si>
  <si>
    <t>E series</t>
  </si>
  <si>
    <t>E-Series license to use Event Based Mirroring features</t>
  </si>
  <si>
    <t>ERX-1440, ERX-705, ERX-710, ERX-1410, E320, ERX-310, E120</t>
  </si>
  <si>
    <t>Requires JUNOSe 6.0 or later. Event Based mirroring license includes secure policies,  mirroring triggers and related features. This license is a superset of the interface mirroring  license.</t>
  </si>
  <si>
    <t>E-Series license to use Interface Mirroring feature</t>
  </si>
  <si>
    <t>E-Series license to use IPv6 features</t>
  </si>
  <si>
    <t>E-Series feature license to use ISSU on ERX 1440</t>
  </si>
  <si>
    <t>ERX-1440</t>
  </si>
  <si>
    <t>License for Layer2 Control Protocol (L2C)  feature in JUNOSe for all E-series platforms other than ERX-310.</t>
  </si>
  <si>
    <t>ERX-705, ERX-710, ERX-1410, ERX-1440, E120, E320, ERX-700</t>
  </si>
  <si>
    <t>Requires JUNOSe 7.2 software or later.</t>
  </si>
  <si>
    <t>E-Series feature license to use Mobile IP v4 Home Agent</t>
  </si>
  <si>
    <t>ERX-1400, ERX-1410, ERX-1440, ERX-300, ERX-700, ERX-310, ERX-705, ERX-710</t>
  </si>
  <si>
    <t>E-Series license to use Network Address Translation feature</t>
  </si>
  <si>
    <t>Requires JUNOSe 5.1 software or later.
Requires TUNNEL-SERVICE or ERX-SERVICE-MOD Line Module.</t>
  </si>
  <si>
    <t>E-Series license to use RADIUS initiated disconnect feature</t>
  </si>
  <si>
    <t>License for Service Manager feature in JUNOSe for E-series other than ERX-310</t>
  </si>
  <si>
    <t>Requires JUNOSe 7.2 software or later. For demonstration purposes, Service management for up to 10 subscribers via the Service Manager interface is supported without this license.</t>
  </si>
  <si>
    <t>E-Series license to use Bidirectional Forwarding Detection (BFD) feature for small ERX platforms (ERX 310)</t>
  </si>
  <si>
    <t>ERX-310</t>
  </si>
  <si>
    <t>E-Series license to use Event Based Mirroring features for small ERX platforms (ERX 310)</t>
  </si>
  <si>
    <t>E-Series license to use IPv6 features for small ERX platforms (ERX 310)</t>
  </si>
  <si>
    <t>License for Layer2 Control Protocol (L2C)  feature in JUNOSe for ERX-310</t>
  </si>
  <si>
    <t>E-Series license to use Network Address Translation feature for small ERX platforms (ERX 310)</t>
  </si>
  <si>
    <t>E-Series license to use RADIUS initiated disconnect feature for smaller ERX platforms (ERX 310)</t>
  </si>
  <si>
    <t>License for Service Manager feature in JUNOSe for ERX-310</t>
  </si>
  <si>
    <t>Software license to enable up to 4 GRE tunnels per chassis for connections between ERX and SDX.</t>
  </si>
  <si>
    <t>Available only for JUNOSe releases 5.0 and later.   Requires TUNNEL-SERVICE or ERX-SERVICE-MOD Line Module and purchase of SDX-300.</t>
  </si>
  <si>
    <t>IPSec license (up to 16000 IPSec tunnels)</t>
  </si>
  <si>
    <t>Requires JUNOSe 7.1 software or later.</t>
  </si>
  <si>
    <t>IPSec license (up to 1000 IPSec tunnels)</t>
  </si>
  <si>
    <t>IPSec license (up to 20000 IPSec tunnels), note current chassis only supports 20K</t>
  </si>
  <si>
    <t>IPSec license (up to 2000 IPSec tunnels)</t>
  </si>
  <si>
    <t>IPSec license (up to 4000 IPSec tunnels)</t>
  </si>
  <si>
    <t>IPSec license (up to 8000 IPSec tunnels)</t>
  </si>
  <si>
    <t>IPSec license upgrade from 8000 to 16000 IPSec tunnels</t>
  </si>
  <si>
    <t xml:space="preserve">IPSec license upgrade from 16000 to 20000 IPSec tunnels, note current chassis only supports 20K </t>
  </si>
  <si>
    <t>IPSec license upgrade from 1000 to 2000 IPSec tunnels</t>
  </si>
  <si>
    <t>IPSec license upgrade from 2000 to 4000 IPSec tunnels</t>
  </si>
  <si>
    <t>IPSec license upgrade from 4000 to 8000 IPSec tunnels</t>
  </si>
  <si>
    <t xml:space="preserve">Secure Remote Access License (up to 2000 sessions) </t>
  </si>
  <si>
    <t xml:space="preserve">Secure Remote Access License (up to 4000 sessions) </t>
  </si>
  <si>
    <t xml:space="preserve">Secure Remote Access License (up to 8000 sessions) </t>
  </si>
  <si>
    <t>Secure Remote Access license upgrade from 2000 to 4000 LNS sessions</t>
  </si>
  <si>
    <t>Secure Remote Access license upgrade from 4000 to 8000 LNS sessions</t>
  </si>
  <si>
    <t>GRE / IP-IP license (up to 4000 tunnels)</t>
  </si>
  <si>
    <t>Sateful Firewall license upgrade from 500 to 1000 VRs/VRFs</t>
  </si>
  <si>
    <t xml:space="preserve">Requires JUNOSe 5.3 software or higher and ERX-SERVICE-MOD Licensing based on number of VRs/VRFs.  </t>
  </si>
  <si>
    <t>Sateful Firewall license upgrade from 10 to 250 VRs/VRFs</t>
  </si>
  <si>
    <t>Sateful Firewall license upgrade from 250 to 500 VRs/VRFs</t>
  </si>
  <si>
    <t>Stateful Firewall LTU - Software license to support stateful firewall features for up to 1000 VRs/VRFs</t>
  </si>
  <si>
    <t>Stateful Firewall LTU - Software license to support stateful firewall features for up to 10 VRs/VRFs</t>
  </si>
  <si>
    <t>Stateful Firewall LTU - Software license to support stateful firewall features for up to 250 VRs/VRFs</t>
  </si>
  <si>
    <t xml:space="preserve">Requires JUNOSe 5.3 software or higher and ERX-SERVICE-MOD Licensing based on number of VRs/VRFs.   </t>
  </si>
  <si>
    <t>Stateful Firewall LTU - Software license to support stateful firewall features for up to 500 VRs/VRFs</t>
  </si>
  <si>
    <t>Replacement fan for ERX-1400 (i.e., all 14-slot chassis).</t>
  </si>
  <si>
    <t>ERX-1440, ERX-1410</t>
  </si>
  <si>
    <t>Memory Upgrade Kit: includes 256MB memory (1 X 256MB SODIMM) to upgrade a 128MB GE/FE-8 line module to 256MB.</t>
  </si>
  <si>
    <t>This memory upgrade has the following minimum software requirements: 3.2.3p27-0, 3.3.2p8-1, 3.4.1p8-2, 4.0.3, 4.1.1, 5.0.0 (Edinburgh) or later.</t>
  </si>
  <si>
    <t>Memory Upgrade Kit: includes 256MB memory (1 X 256MB SODIMM) to upgrade a 128MB OC3/OC12-ATM line module to 256MB.</t>
  </si>
  <si>
    <t>Power Distribution Module for the ERX-1440.</t>
  </si>
  <si>
    <t>E120 fan tray.</t>
  </si>
  <si>
    <t>Air filter for the E320</t>
  </si>
  <si>
    <t>1GB Compact Flash Card for the E320 and E120 (SRP320 &amp; SRP120)</t>
  </si>
  <si>
    <t>E320 &amp; E120 power distribution unit (PDU).</t>
  </si>
  <si>
    <t xml:space="preserve">E120 mid rack mounting ears for a 19-inch wide rack. </t>
  </si>
  <si>
    <t>E120 mid rack mounting ears for a 23-inch wide rack.</t>
  </si>
  <si>
    <t>E320 mounting ears for mid-rack mounting onto a 19-inch wide rack.</t>
  </si>
  <si>
    <t>E320 fan tray.</t>
  </si>
  <si>
    <t>E320  &amp; E120 blank panel for unused full-height IOA slot.</t>
  </si>
  <si>
    <t>1GB flash card for SRP-100</t>
  </si>
  <si>
    <t>E320 &amp; E120 blank panel for unused half-height IOA slot (required when only a single half-height IOA is used in a slot).</t>
  </si>
  <si>
    <t>E320 &amp; E120 half-height IOA bracket (required when a half-height IOA is in use).</t>
  </si>
  <si>
    <t>E320 &amp; E120 blank panel for unused line module slot.</t>
  </si>
  <si>
    <t>E320 &amp; E120 blank panel for unused SRP slot.</t>
  </si>
  <si>
    <t>Replacement fan for 7 slot chassis</t>
  </si>
  <si>
    <t>ERX-705, ERX-710</t>
  </si>
  <si>
    <t>P/C RX1400 Air Flter</t>
  </si>
  <si>
    <t>Available on ERX platforms - air filter</t>
  </si>
  <si>
    <t>Replacement or spare power distribution unit. Fits either ERX-700 or ERX-1400 chassis.</t>
  </si>
  <si>
    <t>ERX-705, ERX-710, ERX-1410</t>
  </si>
  <si>
    <t>EX 2200, 24-port 10/100/1000BaseT (24-ports PoE+) with 4 SFP uplink ports (optics not included)</t>
  </si>
  <si>
    <t>EX2200</t>
  </si>
  <si>
    <t>EX 2200, 24-port 10/100/1000BaseT with 4 SFP uplink ports (optics not included)</t>
  </si>
  <si>
    <t>EX 2200, 24-port 10/100/1000BaseT with 4 SFP uplink ports (optics not included) and internal DC power supply</t>
  </si>
  <si>
    <t>EX 2200, 48-port 10/100/1000BaseT (48-ports PoE+) with 4 SFP uplink ports (optics not included)</t>
  </si>
  <si>
    <t>EX 2200, 48-port 10/100/1000BaseT with 4 SFP uplink ports (optics not included)</t>
  </si>
  <si>
    <t xml:space="preserve">EX2200-C compact, fanless switch with 12-port 10/100/1000BaseT (12-ports PoE+) and 2 Dual-Purpose (10/100/1000BaseT or SFP) uplink ports  (optics not included) </t>
  </si>
  <si>
    <t>EX2200-C</t>
  </si>
  <si>
    <t xml:space="preserve">EX2200-C compact, fanless switch with 12-port 10/100/1000BaseT and 2 Dual-Purpose (10/100/1000BaseT or SFP) uplink ports (optics not included) </t>
  </si>
  <si>
    <t>EX 3200, 24-port 10/100/1000BaseT PoE + 600W AC PS</t>
  </si>
  <si>
    <t>EX3200</t>
  </si>
  <si>
    <t>Replacement EX3300-24P</t>
  </si>
  <si>
    <t>EX 3200, 24-port 10/100/1000BaseT (8-ports PoE) + 320W AC PS</t>
  </si>
  <si>
    <t>Replacement EX3300-24T</t>
  </si>
  <si>
    <t>EX 3200, 24-port 10/100/1000BaseT + 190W DC PS</t>
  </si>
  <si>
    <t>Replacement EX3300-24T-DC</t>
  </si>
  <si>
    <t>EX 3200, 48-port 10/100/1000BaseT PoE  + 930W AC PS</t>
  </si>
  <si>
    <t>Replacement EX3300-48P</t>
  </si>
  <si>
    <t>EX 3200, 48-port 10/100/1000BaseT (8-ports PoE) +320W AC PS </t>
  </si>
  <si>
    <t>Replacement EX3300-48T</t>
  </si>
  <si>
    <t>EX 3200, 48-port 10/100/1000BaseT + 190W DC PS </t>
  </si>
  <si>
    <t>Replacement EX4300-48T-DC</t>
  </si>
  <si>
    <t>EX3300, 24-port 10/100/1000BaseT (24-ports PoE+) with 4 SFP+ 1/10G uplink ports (optics not included)</t>
  </si>
  <si>
    <t>EX3300</t>
  </si>
  <si>
    <t>EX3300, 24-port 10/100/1000BaseT with 4 SFP+ 1/10G uplink ports (optics not included)</t>
  </si>
  <si>
    <t>EX3300, 24-port 10/100/1000BaseT with 4 SFP+ 1/10G uplink ports (optics not included) and internal DC power supply</t>
  </si>
  <si>
    <t>EX3300, 48-port 10/100/1000BaseT (48-ports PoE+) with 4 SFP+ 1/10G uplink ports (optics not included)</t>
  </si>
  <si>
    <t>EX3300, 48-port 10/100/1000BaseT with 4 SFP+ 1/10G uplink ports (optics not included)</t>
  </si>
  <si>
    <t>EX3300, 48-port 10/100/1000BaseT with 4 SFP+ 1/10G uplink ports (optics not included), back-to-front cooling</t>
  </si>
  <si>
    <t>EX 4200, 24-port  1000BaseX  SFP + 320W AC PS (optics sold separately), includes 50cm VC cable</t>
  </si>
  <si>
    <t>EX4200</t>
  </si>
  <si>
    <t>EX 4200, 24-port 10/100/1000BaseT PoE-plus + 930W AC PS, includes 50cm VC cable</t>
  </si>
  <si>
    <t>EX 4200, 24-port 10/100/1000BaseT (8-ports PoE) + 320W AC PS, includes 50cm VC cable</t>
  </si>
  <si>
    <t>EX 4200, 24-port 10/100/1000BaseT + 190W DC PS, includes 50cm VC cable</t>
  </si>
  <si>
    <t>EX 4200, 48-port 10/100/1000BaseT PoE-plus + 930W AC PS, includes 50cm VC cable</t>
  </si>
  <si>
    <t>EX 4200, 48-port 10/100/1000BaseT (8-ports PoE) + 320W AC PS, includes 50cm VC cable</t>
  </si>
  <si>
    <t>EX 4200, 48-port 10/100/1000BaseT + 190W DC PS, includes 50cm VC cable</t>
  </si>
  <si>
    <t>EX4300, 24-port 10/100/1000BaseT PoE-plus (includes 1 PSU JPSU-715-AC-AFO that provides 565W PoE+ power;  40GE QSFP+  to be ordered separately for virtual chassis connections; optics sold separately)</t>
  </si>
  <si>
    <t>EX4300</t>
  </si>
  <si>
    <t>EX4300, 24-port 10/100/1000BaseT (includes 1 PSU JPSU-350-AC-AFO;  40GE QSFP+  to be ordered separately for virtual chassis connections; optics sold separately)</t>
  </si>
  <si>
    <t>EX4300, 32-port  1000BaseX  SFP , 4x10GBaseX SFP+ , 2x40GBaseX QSFP+ and 350W AC PS (optics sold separately)</t>
  </si>
  <si>
    <t>EX4300, 32-port  1000BaseX  SFP , 4x10GBaseX SFP+, 2x40GBaseX QSFP+ and 550W DC PS (optics sold separately)</t>
  </si>
  <si>
    <t>EX4300, 48-port 10/100/1000BaseT PoE-plus (includes 1 PSU JPSU-1100-AC-AFO that provides 950W PoE+ power;  40GE QSFP+  to be ordered separately for virtual chassis connections; optics sold separately)</t>
  </si>
  <si>
    <t>EX4300, 48-port 10/100/1000BaseT (includes 1 PSU JPSU-350-AC-AFO;  40GE QSFP+  to be ordered separately for virtual chassis connections; optics sold separately)</t>
  </si>
  <si>
    <t>EX4300, 48-port 10/100/1000BaseT back-to-front airflow(includes 1 PSU JPSU-350-AC-AFI ;  40GE QSFP+  to be ordered separately for virtual chassis connections; optics sold separately)</t>
  </si>
  <si>
    <t>EX4300, 48-port 10/100/1000BaseT (includes 1 DC PSU JPSU-550-DC-AFO;  40GE QSFP+  to be ordered separately for virtual chassis connections; optics sold separately)</t>
  </si>
  <si>
    <t>EX4300, 48-port 10/100/1000BaseT Back-to-front Airflow(includes 1 DC PSU JPSU-550-DC-AFI;  40GE QSFP+  to be ordered separately for virtual chassis connections; optics sold separately)</t>
  </si>
  <si>
    <t>EX 4500, 40-port  1/10G SFP+ Converged switch, Interconnect module with 128G VC, 1200W AC PS, back to front airflow (optics, VC cables sold separately)</t>
  </si>
  <si>
    <t>EX4500</t>
  </si>
  <si>
    <t>EX 4500, 40-port  1/10G SFP+ Converged switch, Interconnect module with 128G VC, 1200W DC PS, front to back airflow (optics, VC cables sold separately)</t>
  </si>
  <si>
    <t>EX 4500, 40-port  1/10G SFP+ Converged switch, Interconnect module with 128G VC , 1200W AC PS, front to back airflow (optics, VC cables sold separately)</t>
  </si>
  <si>
    <t>EX 4550, 32-port  1/10G SFP+, Converged switch, 650W AC PS, PSU side to  Built in Port Side air flow (optics sold separately)</t>
  </si>
  <si>
    <t>EX4550</t>
  </si>
  <si>
    <t>EX 4550, 32-port  1/10G SFP+, Converged switch, 650W AC PS, Built in Port Side to PSU side air flow  (optics sold separately)</t>
  </si>
  <si>
    <t>EX 4550, 32-port  1/10G SFP+, Converged switch, 650W DC PS, PSU side to Built in Port Side air flow (optics sold separately)</t>
  </si>
  <si>
    <t>EX 4550, 32-port  1/10G SFP+, Converged switch, 650W DC PS, Built in Port Side to PSU side air flow  (optics sold separately)</t>
  </si>
  <si>
    <t xml:space="preserve">EX 4550, 32-port  100M/1G/10G BaseT, Converged switch, 650W AC PS, PSU side to  Built in Port Side air flow </t>
  </si>
  <si>
    <t xml:space="preserve">EX 4550, 32-port  100M/1G/10G BaseT, Converged switch, 650W AC PS, Built in Port Side to PSU side air flow  </t>
  </si>
  <si>
    <t xml:space="preserve">EX 4550, 32-port  100M/1G/10G BaseT, Converged switch, 650W DC PS, PSU side to Built in Port Side air flow </t>
  </si>
  <si>
    <t xml:space="preserve">EX 4550, 32-port  100M/1G/10G BaseT, Converged switch, 650W DC PS, Built in Port Side to PSU side air flow  </t>
  </si>
  <si>
    <t>EX4600, 24 SFP+/SFP ports, 4 QSFP+ ports, 2 expansion slots, redundant fans, 2 AC power supplies, back to front  airflow</t>
  </si>
  <si>
    <t>EX4600</t>
  </si>
  <si>
    <t>EX4600, 24 SFP+/SFP ports, 4 QSFP+ ports, 2 expansion slots, redundant fans, 2 AC power supplies, front to back airflow</t>
  </si>
  <si>
    <t>EX4600, 24 SFP+/SFP ports, 4 QSFP+ ports, 2 expansion slots, redundant fans, 2 DC power supplies, back to front  airflow</t>
  </si>
  <si>
    <t>EX4600, 24 SFP+/SFP ports, 4 QSFP+ ports, 2 expansion slots, redundant fans, 2 DC power supplies, front to back airflow</t>
  </si>
  <si>
    <t>EX6210 96-port PoE+ system: 10-slot chassis with passive backplane, 1x fantray, 1x switch routing engine with switch fabric and 4x10G SFP+ uplinks, 2x 48-port PoE+ linecards, 1x 2500W AC PSU with power cord, and blanks (optics not included)</t>
  </si>
  <si>
    <t>EX6200</t>
  </si>
  <si>
    <t>EX6210 96-port PoE+ system: 10-slot chassis with passive backplane, 1x fantray, 1x switch routing engine with switch fabric and 4x10G SFP+ uplinks, 2x 48-port PoE+ linecards, 1x 5000W AC PSU with power cord, and blanks (optics not included)</t>
  </si>
  <si>
    <t>EX6210 96-port system: 10-slot chassis with passive backplane, 1x fantray, 1x switch routing engine with switch fabric and 4x10G SFP+ uplinks, 2x 48-port RJ45 linecards, 1x 2500W AC PSU with power cord, and blanks (optics not included)</t>
  </si>
  <si>
    <t>EX6210 96-port system: 10-slot chassis with passive backplane, 1x fantray, 1x switch routing engine with switch fabric and 4x10G SFP+ uplinks, 2x 48-port RJ45 linecards, 1x 2100W DC PSU with DC lugs and blanks (optics not included)</t>
  </si>
  <si>
    <t>Base EX8208 system configuration:  8-slot chassis with passive backplane and 1x fan tray, 1x routing engine with switch fabric, 1x switch fabric module, 2x 2000W AC PSUs with power cords, and all necessary blank panels</t>
  </si>
  <si>
    <t>EX8208</t>
  </si>
  <si>
    <t>Base EX8208 3kW AC system configuration:  8-slot chassis with passive backplane and 1x fan tray, 1x routing engine with switch fabric, 1x switch fabric module, 2x 3000W AC PSUs with power cords, and all necessary blank panels</t>
  </si>
  <si>
    <t>Redundant EX8208 system bundle:  8-slot chassis with passive backplane and 1x fan tray, 2x routing engine with switch fabric, 1x switch fabric module, 6x 2000W AC PSUs with power cords, and all necessary blank panels</t>
  </si>
  <si>
    <t>Redundant EX8208 DC power system configuration:  8-slot chassis with passive backplane and 1x fan tray, 2x routing engine with switch fabric, 1x switch fabric module, 4x 2000W redundant-input DC PSUs, and all necessary blank panels</t>
  </si>
  <si>
    <t>Base EX8216 system configuration:  16-slot chassis with passive midplane and 2x fan trays, 1x routing engine, 8x switch fabric modules, 2x 3000W AC PSUs with power cords, and all necessary blank panels</t>
  </si>
  <si>
    <t>EX8216</t>
  </si>
  <si>
    <t>Redundant EX8216 system configuration:  16-slot chassis with passive midplane and 2x fan trays, 2x routing engines, 8x switch fabric modules, 6x 3000W AC PSUs with power cords, and all necessary blank panels</t>
  </si>
  <si>
    <t>Redundant EX8216 2kW AC system configuration:  16-slot chassis with passive midplane and 2x fan trays, 2x routing engines, 8x switch fabric modules, 6x 2000W AC PSUs with power cords, and all necessary blank panels</t>
  </si>
  <si>
    <t>Redundant EX8216 DC power system configuration:  16-slot chassis with passive midplane and 2x fan trays, 2x routing engines, 8x switch fabric modules, 4x 3000W redundant-input DC PSUs, and all necessary blank panels</t>
  </si>
  <si>
    <t>Base EX9204 system configuration:  4-slot chassis with passive midplane and 1x fan tray, 1x routing engine, 1x switch fabric-2 module, 2x 2520W AC PSUs, and all necessary blank panels</t>
  </si>
  <si>
    <t>EX9204</t>
  </si>
  <si>
    <t>Base EX9204 system configuration:  4-slot chassis with passive midplane and 1x fan trays, 1x routing engines, 1x switch fabric modules, 2x 2520W AC PSUs, and all necessary blank panels</t>
  </si>
  <si>
    <t>Redundant EX9204 system configuration:  4-slot chassis with passive midplane and 1x fan tray, 2x routing engines, 2x switch fabric-2 modules, 4x 2520W AC PSUs, and all necessary blank panels</t>
  </si>
  <si>
    <t>Redundant EX9204 system configuration:  4-slot chassis with passive midplane and 1x fan tray, 2x routing engines, 2x switch fabric-2 modules, 2x 2400W DC PSUs, and all necessary blank panels</t>
  </si>
  <si>
    <t>Redundant EX9204 system configuration:  4-slot chassis with passive midplane and 1x fan tray, 2x routing engines, 2x switch fabric modules, 4x 2520W AC PSUs, and all necessary blank panels</t>
  </si>
  <si>
    <t>Redundant EX9204 system configuration:  4-slot chassis with passive midplane and 1x fan tray, 2x routing engines, 2x switch fabric modules, 2x 2400W DC PSUs, and all necessary blank panels</t>
  </si>
  <si>
    <t>Base EX9208 system configuration:  8-slot chassis with passive midplane and 1x fan tray, 1x routing engine, 1x switch fabric-2 modules, 3x 2520W AC PSUs, and all necessary blank panels</t>
  </si>
  <si>
    <t>EX9208</t>
  </si>
  <si>
    <t>Base EX9208 system configuration:  8-slot chassis with passive midplane and 1x fan trays, 1x routing engines, 1x switch fabric modules, 3x 2520W AC PSUs, and all necessary blank panels</t>
  </si>
  <si>
    <t>Redundant EX9208 system configuration:  8-slot chassis with passive midplane and 1x fan tray, 2x routing engines, 2x switch fabric-2 modules, 4x 2520W AC PSUs, and all necessary blank panels</t>
  </si>
  <si>
    <t>Redundant EX9208 system configuration:  8-slot chassis with passive midplane and 1x fan tray, 2x routing engines, 2x switch fabric-2 modules, 4x 2400W DC PSUs, and all necessary blank panels</t>
  </si>
  <si>
    <t>Redundant EX9208 system configuration:  8-slot chassis with passive midplane and 1x fan tray, 2x routing engines, 2x switch fabric modules, 4x 2520W AC PSUs, and all necessary blank panels</t>
  </si>
  <si>
    <t>Redundant EX9208 system configuration:  8-slot chassis with passive midplane and 1x fan tray, 2x routing engines, 2x switch fabric modules, 4x 2400W DC PSUs, and all necessary blank panels</t>
  </si>
  <si>
    <t>Base EX9214 system configuration:  14-slot chassis with passive midplane and 2x fan trays, 1x routing engine, 2x switch fabric-2 modules, 3x 4100W AC PSUs, and all necessary blank panels</t>
  </si>
  <si>
    <t>EX9214</t>
  </si>
  <si>
    <t>Base EX9214 system configuration:  14-slot chassis with passive midplane and 2x fan trays, 1x routing engines, 2x switch fabric modules, 3x 4100W AC PSUs, and all necessary blank panels</t>
  </si>
  <si>
    <t>Redundant EX9214 system configuration:  14-slot chassis with passive midplane and 2x fan trays, 2x routing engines, 3x switch fabric-2 modules, 4x 4100W AC PSUs, and all necessary blank panels</t>
  </si>
  <si>
    <t>Redundant EX9214 system configuration:  14-slot chassis with passive midplane and 2x fan trays, 2x routing engines, 3x switch fabric modules, 4x 4100W AC PSUs, and all necessary blank panels</t>
  </si>
  <si>
    <t>Redundant EX9214 system configuration:  14-slot chassis with passive midplane and 2x fan trays, 2x routing engines, 3x switch fabric-2 modules, 4x 4100W DC PSUs, and all necessary blank panels</t>
  </si>
  <si>
    <t>Redundant EX9214 system configuration:  14-slot chassis with passive midplane and 2x fan trays, 2x routing engines, 3x switch fabric modules, 4x 4100W DC PSUs, and all necessary blank panels</t>
  </si>
  <si>
    <t>EX 8200 Virtual Chassis External Routing Engine 200 includes dual AC power supplies, dual fans, 2 160GB HDD and one 4 port 10/100/1000 BASE-T RJ-45 IO card</t>
  </si>
  <si>
    <t>EX8200</t>
  </si>
  <si>
    <t>EX 8200 Virtual Chassis External Routing Engine 200 includes dual DC power supplies, dual fans, 2 160GB HDD and one 4 port 10/100/1000 BASE-T RJ-45 IO card</t>
  </si>
  <si>
    <t>EX 2200 TAA, 24-port 10/100/1000BaseT (24-ports PoE) with 4 SFP uplink ports (optics not included)</t>
  </si>
  <si>
    <t>EX 2200 TAA, 24-port 10/100/1000BaseT with 4 SFP uplink ports (optics not included)</t>
  </si>
  <si>
    <t>EX 2200 TAA, 48-port 10/100/1000BaseT (48-ports PoE) with 4 SFP uplink ports (optics not included)</t>
  </si>
  <si>
    <t>EX 2200 TAA, 48-port 10/100/1000BaseT with 4 SFP uplink ports (optics not included)</t>
  </si>
  <si>
    <t>EX 3200 TAA, 24-port 10/100/1000BaseT PoE + 600W AC PS</t>
  </si>
  <si>
    <t>Replacement EX3300-24P-TAA</t>
  </si>
  <si>
    <t xml:space="preserve">EX 3200 TAA , 24-port 10/100/1000BaseT (8-ports PoE) + 320W AC PS </t>
  </si>
  <si>
    <t>Replacement EX3300-24T-TAA</t>
  </si>
  <si>
    <t>EX 3200 TAA, 48-port 10/100/1000BaseT PoE  + 930W AC PS</t>
  </si>
  <si>
    <t>Replacement EX3300-48P-TAA</t>
  </si>
  <si>
    <t>EX 3200 TAA, 48-port 10/100/1000BaseT (8-ports PoE) +320W AC PS </t>
  </si>
  <si>
    <t>Replacement EX3300-48T-TAA</t>
  </si>
  <si>
    <t>EX3300 TAA, 24-port 10/100/1000BaseT (24-ports PoE+) with 4 SFP+ 1/10G uplink ports (optics not included)</t>
  </si>
  <si>
    <t>EX3300 TAA, 24-port 10/100/1000BaseT with 4 SFP+ 1/10G uplink ports (optics not included) and internal DC power supply</t>
  </si>
  <si>
    <t>EX3300 TAA, 24-port 10/100/1000BaseT with 4 SFP+ 1/10G uplink ports (optics not included)</t>
  </si>
  <si>
    <t>EX3300 TAA, 48-port 10/100/1000BaseT (48-ports PoE+) with 4 SFP+ 1/10G uplink ports (optics not included)</t>
  </si>
  <si>
    <t>EX3300 TAA, 48-port 10/100/1000BaseT with 4 SFP+ 1/10G uplink ports (optics not included), back-to-front cooling</t>
  </si>
  <si>
    <t>EX3300 TAA, 48-port 10/100/1000BaseT with 4 SFP+ 1/10G uplink ports (optics not included)</t>
  </si>
  <si>
    <t>EX 4200 TAA, 24-port  1000BaseX  SFP + 190W DC PS (optics sold separately)</t>
  </si>
  <si>
    <t>EX 4200 TAA, 24-port  1000BaseX  SFP + 320W AC PS (optics sold separately)</t>
  </si>
  <si>
    <t>EX4200 TAA, 24-port 10/100/1000BaseT PoE-plus + 930W AC PS, includes 50cm VC cable</t>
  </si>
  <si>
    <t>EX 4200 TAA, 24-port 10/100/1000BaseT (8-ports PoE) + 320W AC PS</t>
  </si>
  <si>
    <t>EX4200 TAA, 48-port 10/100/1000BaseT PoE-plus, 930W AC PS, includes 50cm VC cable</t>
  </si>
  <si>
    <t>EX 4200 TAA, 48-port 10/100/1000BaseT (8-ports PoE) + 320W AC PS </t>
  </si>
  <si>
    <t>EX4300 TAA, 24-port 10/100/1000BaseT PoE-plus + 715W AC PS (provides 400W PoE+ power)</t>
  </si>
  <si>
    <t>EX4300 TAA, 24-port 10/100/1000BaseT  + 350W AC PS</t>
  </si>
  <si>
    <t>EX4300 TAA, 48-port 10/100/1000BaseT PoE-plus + 1100W AC PS (provides 800W PoE+ power)</t>
  </si>
  <si>
    <t>EX4300 TAA, 48-port 10/100/1000BaseT  + 350W AC PS(Airflow in)</t>
  </si>
  <si>
    <t>EX4300 TAA, 48-port 10/100/1000BaseT + 550W DC PS(Airflow in)</t>
  </si>
  <si>
    <t>EX4300 TAA, 48-port 10/100/1000BaseT + 550W DC PS</t>
  </si>
  <si>
    <t>EX4300 TAA, 48-port 10/100/1000BaseT  + 350W AC PS</t>
  </si>
  <si>
    <t>EX 4500 TAA, 40-port  1/10G SFP+ Converged switch, Interconnect module with 128G VC , 1200W AC PS, back to front airflow (optics, VC cables sold separately)</t>
  </si>
  <si>
    <t>EX 4500 TAA, 40-port  1/10G SFP+ Converged switch, Interconnect module with 128G VC , 1200W AC PS, front to back airflow (optics, VC cables sold separately)</t>
  </si>
  <si>
    <t>EX 4550, 32-port  1/10G SFP+, Converged switch, 650W AC PS, Back to Front  air flow (optics sold separately)</t>
  </si>
  <si>
    <t>EX 4550, 32-port  1/10G SFP+, Converged switch, 650W AC PS, Front to Back  air flow  (optics sold separately)</t>
  </si>
  <si>
    <t>EX 4550, 32-port  1/10G SFP+, Converged switch, 650W DC PS, Back to Front  air flow (optics sold separately)</t>
  </si>
  <si>
    <t>EX 4550, 32-port  1/10G SFP+, Converged switch, 650W DC PS, Front to Back airflow (optics sold separately)</t>
  </si>
  <si>
    <t>EX 4550, 32-port  100M/1G/10G BaseT, Converged switch, 650W AC PS, Back to Front  air flow</t>
  </si>
  <si>
    <t xml:space="preserve">EX 4550, 32-port  100M/1G/10G BaseT, Converged switch, 650W AC PS, Front to Back  air flow </t>
  </si>
  <si>
    <t>EX 4550, 32-port  100M/1G/10G BaseT, Converged switch, 650W DC PS,Back to Front  air flow</t>
  </si>
  <si>
    <t xml:space="preserve">EX 4550, 32-port  100M/1G/10G BaseT, Converged switch, 650W DC PS, Front to Back  air flow </t>
  </si>
  <si>
    <t>Combo card with 40-port PoE+ 1000BASE-T RJ-45, 4-port 1000BASE-X SFP, and 2-port 10GbE SFP+ 40Gbps line card, requires optics sold separately</t>
  </si>
  <si>
    <t>Combo card with 40-port 1000BASE-T RJ-45, 4-port 1000BASE-X SFP, and 2-port 10GbE SFP+ 40Gbps line card, requires optics sold separately</t>
  </si>
  <si>
    <t>40-port 1GbE/10GbEBASE-X SFP/SFP+ TAA-compliant line card; requires optics sold separately</t>
  </si>
  <si>
    <t>48-port 100FX/1000BASE-X SFP TAA-compliant line card; requires SFP optics sold separately</t>
  </si>
  <si>
    <t>48-port PoE+ 10/100/1000BASE-T RJ-45 20Gbps line card</t>
  </si>
  <si>
    <t xml:space="preserve">48-port 10/100/1000BASE-T RJ-45 20Gbps line card </t>
  </si>
  <si>
    <t>48-port 10/100/1000BASE-T RJ-45 TAA-compliant line card</t>
  </si>
  <si>
    <t>8-port 10GbE SFP+ TAA-compliant line card; requires SFP+ optics sold separately</t>
  </si>
  <si>
    <t xml:space="preserve">Base EX8208 TAA-compliant system configuration:  8-slot chassis with passive backplane and 1x fan tray, 1x routing engine with switch fabric, 1x switch fabric module, 2x 2000W AC PSUs </t>
  </si>
  <si>
    <t xml:space="preserve">Redundant EX8208 TAA-compliant system configuration:  8-slot chassis with passive backplane and 1x fan tray, 2x routing engine with switch fabric, 1x switch fabric module, 6x 2000W AC </t>
  </si>
  <si>
    <t>Base EX8216 TAA-compliant system configuration:  16-slot chassis with passive midplane and 2x fan trays, 1x routing engine, 8x switch fabric modules, 2x 3000W AC PSUs with power cords, and all necessary blank panels</t>
  </si>
  <si>
    <t>Redundant EX8216 TAA-compliant system bundle:  16-slot chassis with passive midplane and 2x fan trays, 2x routing engines, 8x switch fabric modules, 6x 3000W AC PSUs with power cords, and all necessary blank panels</t>
  </si>
  <si>
    <t>EX 4200, EX4500, EX4550 Virtual Chassis Port cable 1M length</t>
  </si>
  <si>
    <t>EX4200, EX4500, EX4550</t>
  </si>
  <si>
    <t>EX 4200, EX4500,  EX4550 Virtual Chassis Port cable 3M length</t>
  </si>
  <si>
    <t>EX 4200, EX4500,  EX4550 Virtual Chassis Port cable 0.5M length (Spare)</t>
  </si>
  <si>
    <t>EX 4200, EX4500,  EX4550  Virtual Chassis Port cable 5M length</t>
  </si>
  <si>
    <t>EX 2200: 10-pack shipping boxes</t>
  </si>
  <si>
    <t>EX 3200 removable fan-tray with 1 blower (Spare)</t>
  </si>
  <si>
    <t>EX 3200/4200: 10-pack shipping boxes</t>
  </si>
  <si>
    <t>EX3200, EX4200</t>
  </si>
  <si>
    <t>EX 4200 removable fan-tray with 3 blowers (Spare)</t>
  </si>
  <si>
    <t>EX 4200 Blank Panel for Power redundant Power supply slot (Spare)</t>
  </si>
  <si>
    <t>EX4300 fan spare with Front-to-Back Airflow</t>
  </si>
  <si>
    <t>EX4300 fan spare with Back-to-Front Airflow</t>
  </si>
  <si>
    <t>EX4300  blank faceplate for Uplink Module slot (Spare)</t>
  </si>
  <si>
    <t xml:space="preserve"> 4-post Rack Mount Kit for EX4500 and QFX5100-96S</t>
  </si>
  <si>
    <t>EX4500, QFX5100-96S</t>
  </si>
  <si>
    <t>EX4500 fantray – back to front airflow (spare)</t>
  </si>
  <si>
    <t>EX4500 fantray - front to back airflow (spare)</t>
  </si>
  <si>
    <t>Blank for EX4500 PS module (spare)</t>
  </si>
  <si>
    <t>Blank for EX4500 UM module (spare)</t>
  </si>
  <si>
    <t>EX4500, 128G Virtual Chassis module (VC Cables sold separately)</t>
  </si>
  <si>
    <t>Fan module ( PSU side to Built in Port Side air flow) for EX4550 (spare)</t>
  </si>
  <si>
    <t>Fan module (Built in Port Side to PSU side air flow) for EX4550 (spare)</t>
  </si>
  <si>
    <t>EX4550, 128G Virtual Chassis module (VC Cables sold separately)</t>
  </si>
  <si>
    <t>Adjustable 4-post rack-mount kit for EX and QFX5100</t>
  </si>
  <si>
    <t>EX3200, EX4200, EX2200, EX3300, EX4550, QFX5100, EX4300, EX4600</t>
  </si>
  <si>
    <t xml:space="preserve"> 4-post Rack Mount Kit for EX3200, EX4300 and EX4200 for iDataplex rack</t>
  </si>
  <si>
    <t>EX3200, EX4200, EX4300</t>
  </si>
  <si>
    <t>EX6200 linecard blank cover panel, spare</t>
  </si>
  <si>
    <t>EX6200 power supply 1U blank cover panel, spare</t>
  </si>
  <si>
    <t>EX6200 power supply 2U blank cover panel, spare</t>
  </si>
  <si>
    <t>EX6200 power supply 3U blank cover panel, spare</t>
  </si>
  <si>
    <t>EX6200 blank cover panel when line card is populated in SRE slot, spare</t>
  </si>
  <si>
    <t>EX6200 support bracket and power cord cable manager, spare</t>
  </si>
  <si>
    <t>EX6210 chassis with backplane, spare</t>
  </si>
  <si>
    <t>EX6210 fan tray, spare</t>
  </si>
  <si>
    <t>EX6210 filter, spare</t>
  </si>
  <si>
    <t>EX6210 shipping container, spare</t>
  </si>
  <si>
    <t>EX8200 line card blank cover panel, spare</t>
  </si>
  <si>
    <t>EX8200 power supply blank cover panel, spare</t>
  </si>
  <si>
    <t>EX8200 RE blank cover panel, spare</t>
  </si>
  <si>
    <t>EX8208 chassis with backplane, spare</t>
  </si>
  <si>
    <t>EX8208 fan tray, spare</t>
  </si>
  <si>
    <t>EX8208 shipping container, spare</t>
  </si>
  <si>
    <t>Switch Fabric module for EX8208, spare</t>
  </si>
  <si>
    <t>EX8216 chassis with midplane, spare</t>
  </si>
  <si>
    <t>EX8216 fan tray, spare</t>
  </si>
  <si>
    <t>EX8216 shipping container, spare</t>
  </si>
  <si>
    <t>Switch Fabric module for EX8216, spare</t>
  </si>
  <si>
    <t>6-port 40GbE QSFP+ or 24-port 10GbE SFP+ combo line card; optics sold separately</t>
  </si>
  <si>
    <t>EX9200</t>
  </si>
  <si>
    <t>EX9200 line card, switch fabric blank cover panel, spare</t>
  </si>
  <si>
    <t>EX9200 RE blank cover panel, spare</t>
  </si>
  <si>
    <t>EX9200 Switch Fabric Module</t>
  </si>
  <si>
    <t>EX9200 Switch Fabric 2 Module</t>
  </si>
  <si>
    <t>EX9204 chassis 3 with passive midplane</t>
  </si>
  <si>
    <t>EX9204 chassis with passive midplane, spare</t>
  </si>
  <si>
    <t>EX9208 chassis 3 with passive midplane</t>
  </si>
  <si>
    <t>EX9208 chassis with passive midplane, spare</t>
  </si>
  <si>
    <t>EX9214 chassis with passive midplane, spare</t>
  </si>
  <si>
    <t>Console Cable with USB Type A and mini-B connectors</t>
  </si>
  <si>
    <t>EX2200-C, EX4300</t>
  </si>
  <si>
    <t>Cable Guard for EX2200-C</t>
  </si>
  <si>
    <t>EX4200 VCP connector lock (spare)</t>
  </si>
  <si>
    <t>Magnet Mount for EX2200-C and WLC100</t>
  </si>
  <si>
    <t>EX2200-C, WLC</t>
  </si>
  <si>
    <t>EX modular rack mount kit for EX6200 and EX8200, spare</t>
  </si>
  <si>
    <t>EX8200, EX6200</t>
  </si>
  <si>
    <t>EX Series Rack Mount Kit</t>
  </si>
  <si>
    <t>EX3200, EX4200, EX2200, EX4550, EX4300</t>
  </si>
  <si>
    <t>Rack Mount Kit for EX2200-C</t>
  </si>
  <si>
    <t>RPS cable for EX3300 and EX2200 switches</t>
  </si>
  <si>
    <t>EX3300, EX2200</t>
  </si>
  <si>
    <t>External Redundant power system(RPS)  for power supply redundancy; includes one RPS cable and two power supply slot blank covers  (power supply to be ordered separately)</t>
  </si>
  <si>
    <t>Blank for RPS PSU slot (spare)</t>
  </si>
  <si>
    <t>EX 4200 and EX 3200 blank faceplate for Uplink Module slot (Spare)</t>
  </si>
  <si>
    <t xml:space="preserve">EX4200, EX4300 and EX3200 wall-mount kit </t>
  </si>
  <si>
    <t>EX4200, EX4300, EX3200, EX3300 and EX2200 Wall Mount Kit with Baffle</t>
  </si>
  <si>
    <t>EX2200, EX3200, EX4200, EX3300, EX4300</t>
  </si>
  <si>
    <t>XRE200 fan tray, spare</t>
  </si>
  <si>
    <t>XRE200 160G Hard Disk, spare</t>
  </si>
  <si>
    <t>XRE200 four-post rack mount kit</t>
  </si>
  <si>
    <t>Juniper 650W AC Power Supply for EX4550, QFX3500 and QFX3600  (PSU-side airflow intake)</t>
  </si>
  <si>
    <t>QFX, EX4550, QFX5100, EX4600</t>
  </si>
  <si>
    <t>Juniper 650W AC Power Supply for EX4550, QFX3500 and QFX3600 (PSU-side airflow exhaust)</t>
  </si>
  <si>
    <t>Juniper 650W DC Power Supply for EX4550, QFX3500 and QFX3600 (PSU-side airflow intake)</t>
  </si>
  <si>
    <t>Juniper 650W DC Power Supply for EX4550, QFX3500 and QFX3600 (PSU-side airflow exhaust)</t>
  </si>
  <si>
    <t>2GB USB media upgrade/spare for RE</t>
  </si>
  <si>
    <t>EX3200, EX4200, EX8200, EX2200, EX6200, EX3300, EX2200-C, EX4300</t>
  </si>
  <si>
    <t>4GB USB media upgrade/spare for RE</t>
  </si>
  <si>
    <t>EX4500 1200W AC power supply – back to front airflow (power cord needs to be ordered separately)</t>
  </si>
  <si>
    <t>EX4500 1200W AC power supply - front to back airflow (power cord needs to be ordered separately)</t>
  </si>
  <si>
    <t>EX4500 1200W DC power supply - front to back airflow (power cord needs to be ordered separately)</t>
  </si>
  <si>
    <t>EX6200 2500W AC Power Supply at 220V (1250W at 110V), power cord not included</t>
  </si>
  <si>
    <t>EX6200 5000W AC Power Supply at 220V (2500W at 110V), power cord not included</t>
  </si>
  <si>
    <t xml:space="preserve">EX6200 2100W DC Power Supply </t>
  </si>
  <si>
    <t>AC Power Supply, 2000W at 220V (1200W at 110V), redundant (AC power cords sold separately)</t>
  </si>
  <si>
    <t>AC Power Supply, 3000W at 220V, redundant (AC power cords sold separately)</t>
  </si>
  <si>
    <t>DC Power Supply with dual redundant inputs, 2000W at -48V, redundant</t>
  </si>
  <si>
    <t>DC Power Supply with dual redundant inputs, 3000W at -48V, redundant</t>
  </si>
  <si>
    <t>EX 4200 and EX 3200 190W DC Power Supply </t>
  </si>
  <si>
    <t>EX 4200 and EX 3200 320W AC Power Supply (power cord needs to be ordered separately)</t>
  </si>
  <si>
    <t xml:space="preserve">930W AC Power Supply with PoE+ Capability for EX4200, EX3200 and EX-RPS-PWR-930-AC (Power Cord needs to be ordered separately) </t>
  </si>
  <si>
    <t>EX4200, EX3200</t>
  </si>
  <si>
    <t>External Redundant power system(RPS) for power supply redundancy; includes one RPS cable, two power supply slot blank covers and one 930W AC power supply</t>
  </si>
  <si>
    <t>XRE200 AC Power Supply (250W), spare</t>
  </si>
  <si>
    <t>XRE200 DC power supply (560W), spare</t>
  </si>
  <si>
    <t xml:space="preserve">EX 4300 1,100W AC Power Supply; Front-to-Back Airflow (power cord needs to be ordered separately)  </t>
  </si>
  <si>
    <t>Please order seperately a C15/C16 power cord (not included) for this power supply</t>
  </si>
  <si>
    <t>EX 4300 350W AC Power Supply; Back-to-Front Airflow (power cord needs to be ordered separately)</t>
  </si>
  <si>
    <t>Please order seperately a C13/C14 power cord (not included) for this power supply</t>
  </si>
  <si>
    <t xml:space="preserve">EX 4300 350W AC Power Supply, Front-to-Back Airflow (power cord needs to be ordered separately)  </t>
  </si>
  <si>
    <t xml:space="preserve">EX 4300 550W DC Power Supply; Back-to-Front Airflow (power cord needs to be ordered separately)  </t>
  </si>
  <si>
    <t xml:space="preserve">EX 4300 550W DC Power Supply; Front-to-Back Airflow (power cord needs to be ordered separately)  </t>
  </si>
  <si>
    <t xml:space="preserve">EX 4300 715W AC Power Supply; Front-to-Back Airflow (power cord needs to be ordered separately)  </t>
  </si>
  <si>
    <t xml:space="preserve">EX6200 48-port 100Base-X/1000BASE-X SFP linecard </t>
  </si>
  <si>
    <t xml:space="preserve">EX6200 48-port 10/100/1000BASE-T PoE+ linecard </t>
  </si>
  <si>
    <t xml:space="preserve">EX6200 48-port 10/100/1000BASE-T RJ-45 linecard </t>
  </si>
  <si>
    <t>40-port 1GbE/10GbE SFP/SFP+ line card; requires SFP/SFP+ optics sold separately</t>
  </si>
  <si>
    <t>40-port 10GbE SFP+ oversubscribed extra-scale line card</t>
  </si>
  <si>
    <t>48-port 100FX/1000BASE-X SFP line card; requires SFP optics sold separately</t>
  </si>
  <si>
    <t>48-port 100FX/1000BASE-X SFP Extra Scale line card; requires SFP optics sold separately</t>
  </si>
  <si>
    <t>48-port 10/100/1000BASE-T RJ-45 line card</t>
  </si>
  <si>
    <t>48-port 10/100/1000BASE-T RJ-45 Extra Scale line card</t>
  </si>
  <si>
    <t>8-port 10GbE SFP+ line card; requires SFP+ optics sold separately</t>
  </si>
  <si>
    <t>8-port 10GbE SFP+ Extra Scale line card; requires SFP+ optics sold separately</t>
  </si>
  <si>
    <t>2-port 100GbE + 8-port 10GbE line card; optics sold separately</t>
  </si>
  <si>
    <t>32-port 10GbE SFP+ line card; requires SFP+ optics sold separately</t>
  </si>
  <si>
    <t>40-port 100FX/1000BASE-X SFP line card; requires SFP optics sold separately</t>
  </si>
  <si>
    <t>40-port 10/100/1000BASE-T RJ-45 line card</t>
  </si>
  <si>
    <t>4-port 40GbE QSFP+ line card; optics sold separately</t>
  </si>
  <si>
    <t>XRE200 4 port 1G SFP card (optics sold separetly)</t>
  </si>
  <si>
    <t>XRE200 4 port 10/100/1000 BASE-T RJ-45 IO card</t>
  </si>
  <si>
    <t>EX6200 Switch and Routing Engine (including 4x 10GE SFP+ uplink ports, optics not included)</t>
  </si>
  <si>
    <t>Switch and Routing Engine for EX8208, redundant</t>
  </si>
  <si>
    <t>Routing Engine for EX8216, redundant</t>
  </si>
  <si>
    <t>EX9200 Routing Engine: Quad Core 1800Ghz with 16G Memory</t>
  </si>
  <si>
    <t>2-Port 40G QSFP+ Expansion Module   for EX4550</t>
  </si>
  <si>
    <t>EX 4550 8-Port 10G SFP+ Expansion Module (optics sold separately)</t>
  </si>
  <si>
    <t>EX 4550 8-port 100M/1G/10G BaseT Expansion Module</t>
  </si>
  <si>
    <t>8 port SPF+/SFP expansion module for EX4600 and QFX5100-24Q</t>
  </si>
  <si>
    <t>EX4600, QFX5100</t>
  </si>
  <si>
    <t>EX 4500 4-Port 10G SFP+ Uplink Module (optics sold separately)</t>
  </si>
  <si>
    <t>EX4300 2-port 40GbE QSFP+ Uplink Module for EX4300-32F and EX4300-32F-DC</t>
  </si>
  <si>
    <t>EX4200 and EX3200 2-Port 10G SFP+ / 4-port 1G SFP Uplink Module </t>
  </si>
  <si>
    <t>MACSec capable EX4200 2-Port 10G SFP+ / 4-port 1G SFP Uplink Module </t>
  </si>
  <si>
    <t>EX 4200 and EX 3200 2-Port 10G XFP Uplink Module  (optics sold separately)</t>
  </si>
  <si>
    <t>EX 4200 and EX 3200 4-Port 1G SFP Uplink Module (optics sold separately)</t>
  </si>
  <si>
    <t>EX4300 4-port 1GbE/10GbE SFP+ Uplink Module for EX4300-24T, EX4300-48T, EX4300-48T-AFI, EX4300-24P, EX4300-48P, EX4300-48T-DC and EX4300-48T-DC-AFI</t>
  </si>
  <si>
    <t>EX4300 8-port 1GbE/10GbE SFP+ Uplink Module for EX4300-32F and EX4300-32F-DC</t>
  </si>
  <si>
    <t>Enhanced Feature License for EX2200-C</t>
  </si>
  <si>
    <t xml:space="preserve">Advanced Feature License for EX 3200-24T/P, EX 4200-24T/P/F/PX and EX3300-24T/P SKUs </t>
  </si>
  <si>
    <t>EX3200, EX4200, EX3300</t>
  </si>
  <si>
    <t xml:space="preserve">For EX3300, EX-24-EFL needs to be purchased along with EX-24-AFL </t>
  </si>
  <si>
    <t>Enhanced Feature License for EX 2200-24T/P and EX3300-24T/P SKUs</t>
  </si>
  <si>
    <t>EX2200, EX3300</t>
  </si>
  <si>
    <t xml:space="preserve">Advanced Feature License for 24-port skus of EX4300  (Requires separate purchase of Enhanced Feature License) </t>
  </si>
  <si>
    <t xml:space="preserve">Enhanced Feature License for 24-port skus of EX4300 </t>
  </si>
  <si>
    <t>Advanced Feature License for 32-port skus of EX4300</t>
  </si>
  <si>
    <t>Enhanced Feature License for 32-port skus of EX4300</t>
  </si>
  <si>
    <t xml:space="preserve">Advanced Feature License for 48-port skus of EX4300  (Requires separate purchase of Enhanced Feature License) </t>
  </si>
  <si>
    <t xml:space="preserve">Enhanced Feature License for 48-port skus of EX4300 </t>
  </si>
  <si>
    <t xml:space="preserve">EX4550 Advanced feature license for IS-IS, BGP and MPLS </t>
  </si>
  <si>
    <t xml:space="preserve">EX4600 Advanced feature license for IS-IS, BGP and MPLS </t>
  </si>
  <si>
    <t xml:space="preserve">Advanced Feature License for EX 3200-48T/P, EX 4200-48T/P/F/PX, EX3300-48T/P and EX4500-40F SKUs </t>
  </si>
  <si>
    <t>EX3200, EX4200, EX4500, EX3300</t>
  </si>
  <si>
    <t xml:space="preserve">For EX3300, EX-48-EFL needs to be purchased along with EX-48-AFL </t>
  </si>
  <si>
    <t>Enhanced Feature License for EX 2200-48T/P and EX3300-48T/P SKUs</t>
  </si>
  <si>
    <t>EX6200 Advanced Feature License</t>
  </si>
  <si>
    <t>EX8208 Advanced Feature License</t>
  </si>
  <si>
    <t>EX8216 Advanced Feature License</t>
  </si>
  <si>
    <t>EX9204 Advanced Feature License</t>
  </si>
  <si>
    <t>EX9208 Advanced Feature License</t>
  </si>
  <si>
    <t>EX9214 Advanced Feature License</t>
  </si>
  <si>
    <t>MACSec Feature License on Access Switches - EX4300 and EX4200</t>
  </si>
  <si>
    <t>MACSec Feature License on Aggregation Switches - EX4550</t>
  </si>
  <si>
    <t>XRE200 Advanced Feature License for EX8200</t>
  </si>
  <si>
    <t>QSFP+ to QSFP+  40 Gigabit Ethernet  Direct Attach Copper (twinax copper cable) 50cm Passive</t>
  </si>
  <si>
    <t xml:space="preserve">SFP+ 10 Gigabit Ethernet Direct Attach Copper (twinax copper cable) 1m </t>
  </si>
  <si>
    <t>EX2500, EX8200, EX4500, EX3200, EX4200, EX3300, SRX650, EX4300, EX4600</t>
  </si>
  <si>
    <t>SFP+ 10 Gigabit Ethernet Direct Attach Copper (twinax copper cable) 3m</t>
  </si>
  <si>
    <t>EX2500, EX8200, EX4500, EX3200, EX4200, SRX650, EX4300, EX4600</t>
  </si>
  <si>
    <t>SFP+ 10 Gigabit Ethernet Direct Attach Copper (twinax copper cable) 5m</t>
  </si>
  <si>
    <t>EX2500, EX3200, EX4200, EX8200, EX4500, EX4300, EX4600</t>
  </si>
  <si>
    <t xml:space="preserve">SFP+ 10 Gigabit Ethernet Direct Attach Copper (twinax copper cable) 7m </t>
  </si>
  <si>
    <t>EX2500, EX8200, EX4500, EX3200, EX4200, EX3300, EX4300</t>
  </si>
  <si>
    <t>SFP+ 10GBase-ER 10 Gigabit Ethernet Optics, 1550nm for 40km transmission on SMF</t>
  </si>
  <si>
    <t>EX8200, EX3200, EX4200, EX4500, EX6200, SRX650, EX3300, EX9200, EX4300, EX4600</t>
  </si>
  <si>
    <t>SFP+ 10GBase-LR 10 Gigabit Ethernet Optics, 1310nm for 10km transmission on SMF</t>
  </si>
  <si>
    <t>EX3200, EX4200, EX8200, EX2500, EX4500, EX3300, EX6200, SRX650, EX9200, EX4300, EX4600</t>
  </si>
  <si>
    <t>SFP+ 10 Gigabit Ethernet LRM Optics, 1310nm for 220m transmission on MMF</t>
  </si>
  <si>
    <t>EX3200, EX4200, EX8200, EX2200, EX4500, EX3300, EX6200, SRX650, EX4300</t>
  </si>
  <si>
    <t>SFP+ 10GBase-SR 10 Gigabit Ethernet Optics, 850nm for up to 300m transmission on MMF</t>
  </si>
  <si>
    <t>SFP+ 10 Gigabit Ethernet Ultra Short Reach Optics, 850 nm for 10m on OM1, 20m on OM2, 100m on OM3 multi-mode fiber</t>
  </si>
  <si>
    <t>EX3200, EX4200, EX4500, EX8200, EX3300, EX6200, EX9200, EX4300, EX4600</t>
  </si>
  <si>
    <t>SFP+, 10GBase-ZR 10 Gigabit Ethernet Optics, 1550nm for 80km Transmission on SMF</t>
  </si>
  <si>
    <t>EX8200, EX4500, EX9200, EX4300, EX4600</t>
  </si>
  <si>
    <t>SFP 100Base-FX Fast Ethernet Optics, 1310nm for 2km transmission on MMF</t>
  </si>
  <si>
    <t>EX3200, EX4200, EX8200, EX2200, SRX210, SRX220, SRX240, SRX550, SRX650, SSG 20, SSG 500, SSG 140, SSG 320M, SSG 350M, SSG 520M, SSG 550M, J4350, J6350, J2320, J2350, EX9200, EX4300</t>
  </si>
  <si>
    <t>For EX4300 platform, only EX4300-32F SKUs</t>
  </si>
  <si>
    <t>Extended Temperature SFP 100BASE-FX; LC connector; 1310 nm; 2 km reach on multimode fiber for EX2200-C</t>
  </si>
  <si>
    <t>SFP 100base-LH Fast Ethernet Optics, 1550nm for 80km transmission on SMF</t>
  </si>
  <si>
    <t>EX3200, EX4200, EX8200</t>
  </si>
  <si>
    <t>SFP 100base-LX Fast Ethernet Optics, 1310nm for 10km transmission on SMF</t>
  </si>
  <si>
    <t>EX3200, EX4200, EX8200, EX2200, EX4300</t>
  </si>
  <si>
    <t>SFP FE 100base-LX Fast Ethernet Optics, 1550nm for 40km  transmission on SMF</t>
  </si>
  <si>
    <t>EX3200, EX4200, EX8200, EX2200, EX9200, EX4300</t>
  </si>
  <si>
    <t>SFP 1000Base-LH Gigabit Ethernet Optics, 1550nm for 70km transmission on SMF</t>
  </si>
  <si>
    <t>EX3200, EX4200, EX8200, EX2200, SRX650, EX-XRE200, EX3300, SRX210, SRX220, SRX240, SRX550, EX9200, EX4300</t>
  </si>
  <si>
    <t>SFP 1000Base-LX Gigabit Ethernet Optics, 1310nm for 10km transmission on SMF</t>
  </si>
  <si>
    <t>EX3200, EX4200, EX8200, EX2200, EX4500, EX3300, SRX650, EX-XRE200, SRX210, SRX220, SRX240, SRX550, EX9200, EX4300, EX4600</t>
  </si>
  <si>
    <t>SFP 1000Base-LX Gigabit Ethernet Optics, 1310nm for 40 km transmission on SMF</t>
  </si>
  <si>
    <t>EX3200, EX4200, EX8200, EX2200, EX4500, EX-XRE200, EX3300</t>
  </si>
  <si>
    <t>SFP 1000Base-SX Gigabit Ethernet Optics, 850nm for upto 550m transmission on MMF</t>
  </si>
  <si>
    <t xml:space="preserve">Extended Temperature SFP 1000BASE-SX; LC connector; 850 nm; 550 m reach on multimode fiber for EX2200-C </t>
  </si>
  <si>
    <t>SFP 1000Base-T 10/100/1000 Copper Transceiver Module for up to 100m transmission on Cat5</t>
  </si>
  <si>
    <t>EX3200, EX4200, EX8200, EX2200, EX4500, SRX650, EX-XRE200, SRX210, SRX220, SRX240, SRX550, EX9200, EX4300, EX4600</t>
  </si>
  <si>
    <t>SFP 100Base-BX Fast Ethernet Optics, Tx 1310nm/Rx 1550nm for 20km transmission on single strand of SMF</t>
  </si>
  <si>
    <t>EX3200, EX4200, EX2200, SRX650, SRX550, SRX220, SRX210, SRX240, EX9200</t>
  </si>
  <si>
    <t>Replaces JX-SFP-FE20-BX-U</t>
  </si>
  <si>
    <t>SFP 100Base-BX Fast Ethernet Optics, Tx 1550nm/Rx 1310nm for 20km transmission on single strand of SMF</t>
  </si>
  <si>
    <t>EX3200, EX4200, EX2200, SRX650, SRX550, SRX240, SRX220, SRX210, EX9200</t>
  </si>
  <si>
    <t>Replaces JX-SFP-FE20-BX-D</t>
  </si>
  <si>
    <t>SFP 1000Base-BX Gigabit Ethernet Optics, Tx 1310nm/Rx 1490nm for 10km transmission on single strand of SMF</t>
  </si>
  <si>
    <t>EX3200, EX4200, EX2200, SRX650, EX-XRE200, SRX550, SRX240, SRX220, SRX210, EX3300, EX9200</t>
  </si>
  <si>
    <t>Replaces JX-SFP-GE10-BX-U14</t>
  </si>
  <si>
    <t>SFP 1000Base-BX Gigabit Ethernet Optics, Tx 1310nm/Rx 1550nm for 10km transmission on single strand of SMF</t>
  </si>
  <si>
    <t>EX3200, EX4200, EX2200, SRX650, SRX550, SRX240, SRX220, SRX210, EX3300, EX9200</t>
  </si>
  <si>
    <t>Replaces JX-SFP-GE10-BX-U15</t>
  </si>
  <si>
    <t>SFP 1000Base-BX Gigabit Ethernet Optics, Tx 1490nm/Rx 1310nm for 10km transmission on single strand of SMF</t>
  </si>
  <si>
    <t>Replaces JX-SFP-GE10-BX-D14</t>
  </si>
  <si>
    <t>SFP 1000Base-BX Gigabit Ethernet Optics, Tx 1550nm/Rx 1310nm for 10km transmission on single strand of SMF</t>
  </si>
  <si>
    <t>Replaces JX-SFP-GE10-BX-D15</t>
  </si>
  <si>
    <t>SFP 1000Base-BX Gigabit Ethernet Optics, Tx 1310nm/Rx 1550nm for 40km transmission on single strand of SMF</t>
  </si>
  <si>
    <t>Replaces JX-SFP-GE40-BX-U</t>
  </si>
  <si>
    <t>SFP 1000Base-BX Gigabit Ethernet Optics, Tx 1550nm/Rx 1310nm for 40km transmission on single strand of SMF</t>
  </si>
  <si>
    <t>Replaces JX-SFP-GE40-BX-D</t>
  </si>
  <si>
    <t>SFP  Gigabit Ethernet CWDM Optics, 1470nm for 80 km transmission on SMF</t>
  </si>
  <si>
    <t>EX2200, EX4200, EX3200</t>
  </si>
  <si>
    <t>SFP  Gigabit Ethernet CWDM Optics, 1490nm for 80 km transmission on SMF</t>
  </si>
  <si>
    <t>SFP  Gigabit Ethernet CWDM Optics, 1510nm for 80 km transmission on SMF</t>
  </si>
  <si>
    <t>SFP  Gigabit Ethernet CWDM Optics, 1530nm for 80 km transmission on SMF</t>
  </si>
  <si>
    <t>SFP  Gigabit Ethernet CWDM Optics, 1550nm for 80 km transmission on SMF</t>
  </si>
  <si>
    <t>SFP  Gigabit Ethernet CWDM Optics, 1570nm for 80 km transmission on SMF</t>
  </si>
  <si>
    <t>SFP  Gigabit Ethernet CWDM Optics, 1590nm for 80 km transmission on SMF</t>
  </si>
  <si>
    <t>SFP  Gigabit Ethernet CWDM Optics, 1610nm for 80 km transmission on SMF</t>
  </si>
  <si>
    <t>10GE DWDM XFP,  tunable across C-band 50 Ghz channel spacing (compliant with ITU-T G.698.1 ) for 80 km transmission on SMF</t>
  </si>
  <si>
    <t>XFP 10GBase-ER 10 Gigabit Ethernet Optics Module, 1550nm for 40km transmission on SMF</t>
  </si>
  <si>
    <t>XFP 10GBase-LR 10 Gigabit Ethernet Optics Module, 1310nm for 10km transmission on SMF</t>
  </si>
  <si>
    <t>XFP 10GBase-SR 10 Gigabit Ethernet Optics Module. 850nm for up to 300m transmission on MMF</t>
  </si>
  <si>
    <t>XFP 10GBase-ZR 10 Gigabit Ethernet Optics Module, 1550nm for 80km transmission on SMF</t>
  </si>
  <si>
    <t xml:space="preserve"> 8-Pack SFP+ 10GBase SR  Optics for all QFX and EX series</t>
  </si>
  <si>
    <t>EX9200, EX4300, QFX3500, QFX3600, QFX5100, EX3200, EX4200, EX8200, EX2200, EX4500, EX4550, EX3300, EX-XRE200, EX4600</t>
  </si>
  <si>
    <t>8-Pack SFP 1GBase SX Optics  for all QFX and EX series</t>
  </si>
  <si>
    <t>QFX3500, QFX3600, QFX5100, EX3200, EX4200, EX8200, EX2200, EX4500, EX4550, EX3300, EX-XRE200, EX9200, EX4300, EX4600</t>
  </si>
  <si>
    <t>8-Pack SFP 1GBaseT Optics  for all QFX and EX series</t>
  </si>
  <si>
    <t>QSFP+ 40GBase-LR4 40 Gigabit Optics, 1310nm for up to 10km Transmission on SMF</t>
  </si>
  <si>
    <t>QFX, EX9200, QFX5100, QFX3500, QFX3600, EX4300, EX4550, EX4600</t>
  </si>
  <si>
    <t>QSFP+ to QSFP+  Ethernet Direct Attach Copper (twinax copper cable) 5m Passive</t>
  </si>
  <si>
    <t>EX4300, QFX5100, EX4600</t>
  </si>
  <si>
    <t>QSFP+ 40GBase-ESR4 40 Gigabit Optic. 300m(400m) with  OM3(OM4) MMF</t>
  </si>
  <si>
    <t>QFX, QFX5100, EX4300, EX4550, EX4600</t>
  </si>
  <si>
    <t>QSFP+ 40GBase-SR4 40 Gigabit Optics, 850nm for up to 150m transmission on MMF</t>
  </si>
  <si>
    <t>QFX, EX9200, EX4300, QFX5100, EX4600</t>
  </si>
  <si>
    <t>QSFP+ to QSFP+  Ethernet Direct Attach Copper (twinax copper cable) 1m Passive</t>
  </si>
  <si>
    <t>QFX, EX4300, QFX5100, EX4600</t>
  </si>
  <si>
    <t>QSFP+ to QSFP+  Ethernet Direct Attach Copper (twinax copper cable) 3m Passive</t>
  </si>
  <si>
    <t>AC Power Cable - Argentina (10A/250V, 2.5m)</t>
  </si>
  <si>
    <t>EX3200, EX4200, EX2200, QFX, EX4550, QFX5100, EX4300, EX4600</t>
  </si>
  <si>
    <t>AC Power Cable, Australia (10A/250V, 2.5meter)</t>
  </si>
  <si>
    <t>EX3200, EX4200, EX2200, EX3300, QFX, EX4550, QFX5100, EX4300, EX4600</t>
  </si>
  <si>
    <t>AC Power Cable - Brazil (10A/250V, 2.5m)</t>
  </si>
  <si>
    <t>AC Power Cable, Patch Cord (10A/250V, 2.5meter) for EU only</t>
  </si>
  <si>
    <t>AC Power Cable, China (10A/250V, 2.5meter)</t>
  </si>
  <si>
    <t>AC Power Cable, Europe (10A/250V, 2.5meter)</t>
  </si>
  <si>
    <t>AC Power Cable - Israel (10A/250V, 2.5m)</t>
  </si>
  <si>
    <t>AC Power Cable - India (6A/250V, 2.5m)</t>
  </si>
  <si>
    <t>AC Power Cable, Italy (10A/250V, 2.5meter)</t>
  </si>
  <si>
    <t>AC Power Cable, Japan (12A/125V, 2.5meter)</t>
  </si>
  <si>
    <t>AC Power Cable, Korea (10A/250V, 2.5meter)</t>
  </si>
  <si>
    <t>AC Power Cable - South Africa (10A/250V, 2.5m)</t>
  </si>
  <si>
    <t>AC Power Cable, Switzerland (10A/250V, 2.5meter)</t>
  </si>
  <si>
    <t>AC Power Cable - Taiwan (10A/125V, 2.5m)</t>
  </si>
  <si>
    <t>AC Power Cable, UK (10A/250V, 2.5meter)</t>
  </si>
  <si>
    <t>AC Power Cable, US (13A/125V, 2.5meter)</t>
  </si>
  <si>
    <t>AC Power Cable - Argentina (16A/250V, 2.5m)</t>
  </si>
  <si>
    <t>EX8200, EX6200, EX4500, QFX</t>
  </si>
  <si>
    <t>AC Power Cable - Australia (15A/250V, 2.5m)</t>
  </si>
  <si>
    <t>EX8200, EX4500, EX6200, QFX</t>
  </si>
  <si>
    <t>AC Power Cable - Brazil (16A/250V, 2.5m)</t>
  </si>
  <si>
    <t>AC Power Cable - China (16A/250V, 2.5m)</t>
  </si>
  <si>
    <t>AC Power Cable - EU (16A/250V, 2.5m)</t>
  </si>
  <si>
    <t>AC Power Cable - Israel (16A/250V, 2.5m)</t>
  </si>
  <si>
    <t>AC Power Cable - India (16A/250V, 2.5m)</t>
  </si>
  <si>
    <t>AC Power Cable - Int'l/UK (IEC 013-6 16A/250V, 2.5m)</t>
  </si>
  <si>
    <t>EX8200, EX6200, QFX</t>
  </si>
  <si>
    <t>AC Power Cable - Italy (16A/250V, 2.5m)</t>
  </si>
  <si>
    <t>AC Power Cable - Japan (16A/250V, 6-20, 2.5m)</t>
  </si>
  <si>
    <t>AC Power Cable – JP 110V (NEMA 5-15 15A/125V, 2.5m)</t>
  </si>
  <si>
    <t>EX4500, EX6200, QFX, EX8200</t>
  </si>
  <si>
    <t>AC Power Cable - Japan Locking (16A/250V, L6-20, 2.5m)</t>
  </si>
  <si>
    <t>AC Power Cable - Korea/EU (16A/250V, 2.5m)</t>
  </si>
  <si>
    <t>AC Power Cable - South Africa (16A/250V, 2.5m)</t>
  </si>
  <si>
    <t>AC Power Cable - Switzerland (16A/250V, 2.5m)</t>
  </si>
  <si>
    <t>AC Power Cable - Taiwan (16A/250V, 2.5m)</t>
  </si>
  <si>
    <t>AC Power Cable - UK (13A/250V, 2.5m)</t>
  </si>
  <si>
    <t>AC Power Cable - US (16A/250V, NEMA 6-20, 2.5m)</t>
  </si>
  <si>
    <t>AC Power Cable – US 110V (NEMA 5-15 15A/125V, 2.5m)</t>
  </si>
  <si>
    <t>AC Power Cable - US (15A/125V, NEMA 5-15, 2.5m)</t>
  </si>
  <si>
    <t>AC Power Cable - US (20A/125V, NEMA 5-20, 2.5m)</t>
  </si>
  <si>
    <t>AC Power Cable - US Locking (16A/250V, NEMA L6-20, 2.5m)</t>
  </si>
  <si>
    <t>Встроенное программное обеспечение JUNOS 64-bit Internet Software Worldwide Version</t>
  </si>
  <si>
    <t>Единица измерения</t>
  </si>
  <si>
    <t>Количество в единицах измерения</t>
  </si>
  <si>
    <t>шт.</t>
  </si>
  <si>
    <t>Парт-номер трансивера от поставщика</t>
  </si>
  <si>
    <t>Наименование трансивера от поставщика</t>
  </si>
  <si>
    <t>Цена за единицу измерения без НДС 18 %, USD</t>
  </si>
  <si>
    <t>Цена за единицу измерения с НДС 18 %, USD</t>
  </si>
  <si>
    <t>Спецификация трансиверов производства ООО "АТГ"</t>
  </si>
  <si>
    <r>
      <t xml:space="preserve">Приложение №1 к Договору №
                                  </t>
    </r>
    <r>
      <rPr>
        <sz val="16"/>
        <color theme="1"/>
        <rFont val="Calibri"/>
        <family val="2"/>
        <charset val="204"/>
        <scheme val="minor"/>
      </rPr>
      <t>от ___.____.2017</t>
    </r>
  </si>
  <si>
    <t>CL- SFP+_40-27</t>
  </si>
  <si>
    <t>CL- SFP+_40-33</t>
  </si>
  <si>
    <t>CL- SFP+_60-27</t>
  </si>
  <si>
    <t>CL- SFP+_60-33</t>
  </si>
  <si>
    <t>CL- SFP+_20-27</t>
  </si>
  <si>
    <t>CL- SFP+_20-33</t>
  </si>
  <si>
    <t>CL-SFP+_10-27</t>
  </si>
  <si>
    <t>CL-SFP+_10-33</t>
  </si>
  <si>
    <t>Модуль SFP+ 10GBASE,
Tx1270/Rx1330(DFB), BIDI SMF, LC, 40km</t>
  </si>
  <si>
    <t>Модуль SFP+ 10GBASE,
Tx1330/Rx1270(DFB), BIDI SMF, LC, 40km</t>
  </si>
  <si>
    <t>Модуль SFP+ 10GBASE,
Tx1270/Rx1330(DFB), BIDI SMF, LC, 60km</t>
  </si>
  <si>
    <t>Модуль SFP+ 10GBASE-LR/LW,
Tx1270/Rx1330(DFB), BIDI SMF, LC 20km</t>
  </si>
  <si>
    <t>Модуль SFP+ 10GBASE-LR/LW,
Tx1330/Rx1270(DFB), BIDI SMF, LC, 20km</t>
  </si>
  <si>
    <t>Модуль SFP+ 10GBASE-LR/LW,
Tx1270/Rx1330(DFB), BIDI SMF, LC, 10km</t>
  </si>
  <si>
    <t>Модуль SFP+ 10GBASE-LR/LW,
Tx1330/Rx1270(DFB), BIDI SMF, LC, 10km</t>
  </si>
  <si>
    <t>Модуль SFP+ 10GBASE, 
Tx1330/Rx1270(DFB), BIDI SMF, LC, 60km</t>
  </si>
  <si>
    <t>CL-SFP+_ZR_80</t>
  </si>
  <si>
    <t>Модуль SFP+ 10GBASE-ER/EW,
1550(DFB), SMF, 80km</t>
  </si>
  <si>
    <t>SFP 1000 Base-T DD c интерфейсом RJ45</t>
  </si>
  <si>
    <t>CL-SFP-TX-1000 DD</t>
  </si>
  <si>
    <t>Поставщик</t>
  </si>
  <si>
    <t>Покупатель</t>
  </si>
  <si>
    <t>ООО «АТГ»</t>
  </si>
  <si>
    <t>Генеральный директор</t>
  </si>
  <si>
    <t>ПАО «Башинформсвязь»</t>
  </si>
  <si>
    <t>________________ / А. Г. Демидов</t>
  </si>
  <si>
    <t>________________ / М.Г. Долгоаршинных</t>
  </si>
  <si>
    <t>м.п.</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</si>
</sst>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C09]#,##0.00"/>
    <numFmt numFmtId="165" formatCode="&quot;$&quot;#,##0"/>
    <numFmt numFmtId="166" formatCode="m/d/yy;@"/>
    <numFmt numFmtId="167" formatCode="[$-409]d\-mmm\-yyyy;@"/>
    <numFmt numFmtId="168" formatCode="&quot;$&quot;#,##0_);[Red]\(&quot;$&quot;#,##0\)"/>
  </numFmts>
  <fonts count="23" x14ac:knownFonts="1">
    <font>
      <sz val="11"/>
      <color theme="1"/>
      <name val="Calibri"/>
      <family val="2"/>
      <charset val="204"/>
      <scheme val="minor"/>
    </font>
    <font>
      <b/>
      <sz val="12"/>
      <color indexed="8"/>
      <name val="Calibri"/>
      <family val="2"/>
      <charset val="204"/>
    </font>
    <font>
      <sz val="10"/>
      <name val="Arial"/>
      <family val="2"/>
      <charset val="204"/>
    </font>
    <font>
      <b/>
      <sz val="12"/>
      <name val="Calibri"/>
      <family val="2"/>
      <charset val="204"/>
    </font>
    <font>
      <sz val="12"/>
      <name val="Calibri"/>
      <family val="2"/>
      <charset val="204"/>
      <scheme val="minor"/>
    </font>
    <font>
      <sz val="11"/>
      <color indexed="8"/>
      <name val="Calibri"/>
      <family val="2"/>
      <charset val="204"/>
    </font>
    <font>
      <sz val="12"/>
      <color theme="1"/>
      <name val="Calibri"/>
      <family val="2"/>
      <charset val="204"/>
      <scheme val="minor"/>
    </font>
    <font>
      <sz val="10"/>
      <name val="Arial"/>
      <family val="2"/>
      <charset val="1"/>
    </font>
    <font>
      <sz val="12"/>
      <name val="Calibri"/>
      <family val="2"/>
      <charset val="204"/>
    </font>
    <font>
      <sz val="11"/>
      <color theme="1"/>
      <name val="Calibri"/>
      <family val="2"/>
      <charset val="204"/>
      <scheme val="minor"/>
    </font>
    <font>
      <sz val="10"/>
      <color indexed="17"/>
      <name val="Arial"/>
      <family val="2"/>
    </font>
    <font>
      <sz val="10"/>
      <color indexed="12"/>
      <name val="Arial"/>
      <family val="2"/>
    </font>
    <font>
      <sz val="10"/>
      <color indexed="20"/>
      <name val="Arial"/>
      <family val="2"/>
    </font>
    <font>
      <sz val="10"/>
      <color indexed="10"/>
      <name val="Arial"/>
      <family val="2"/>
    </font>
    <font>
      <b/>
      <sz val="11"/>
      <name val="Arial"/>
      <family val="2"/>
    </font>
    <font>
      <b/>
      <u/>
      <sz val="11"/>
      <name val="Arial"/>
      <family val="2"/>
      <charset val="204"/>
    </font>
    <font>
      <b/>
      <sz val="10"/>
      <name val="Arial"/>
      <family val="2"/>
    </font>
    <font>
      <b/>
      <sz val="8"/>
      <color indexed="81"/>
      <name val="Tahoma"/>
      <family val="2"/>
    </font>
    <font>
      <sz val="8"/>
      <color indexed="81"/>
      <name val="Tahoma"/>
      <family val="2"/>
    </font>
    <font>
      <sz val="12"/>
      <color indexed="81"/>
      <name val="Tahoma"/>
      <family val="2"/>
    </font>
    <font>
      <b/>
      <sz val="12"/>
      <color theme="1"/>
      <name val="Calibri"/>
      <family val="2"/>
      <charset val="204"/>
      <scheme val="minor"/>
    </font>
    <font>
      <b/>
      <sz val="16"/>
      <color theme="1"/>
      <name val="Calibri"/>
      <family val="2"/>
      <charset val="204"/>
      <scheme val="minor"/>
    </font>
    <font>
      <sz val="16"/>
      <color theme="1"/>
      <name val="Calibri"/>
      <family val="2"/>
      <charset val="204"/>
      <scheme val="minor"/>
    </font>
  </fonts>
  <fills count="5">
    <fill>
      <patternFill patternType="none"/>
    </fill>
    <fill>
      <patternFill patternType="gray125"/>
    </fill>
    <fill>
      <patternFill patternType="solid">
        <fgColor indexed="26"/>
        <bgColor indexed="64"/>
      </patternFill>
    </fill>
    <fill>
      <patternFill patternType="solid">
        <fgColor indexed="13"/>
        <bgColor indexed="64"/>
      </patternFill>
    </fill>
    <fill>
      <patternFill patternType="solid">
        <fgColor indexed="22"/>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9">
    <xf numFmtId="0" fontId="0" fillId="0" borderId="0"/>
    <xf numFmtId="0" fontId="2" fillId="0" borderId="0" applyNumberFormat="0" applyFont="0" applyFill="0" applyBorder="0" applyAlignment="0" applyProtection="0">
      <alignment vertical="top"/>
    </xf>
    <xf numFmtId="0" fontId="5" fillId="0" borderId="0"/>
    <xf numFmtId="0" fontId="5" fillId="0" borderId="0"/>
    <xf numFmtId="0" fontId="2" fillId="0" borderId="0"/>
    <xf numFmtId="0" fontId="7" fillId="0" borderId="0"/>
    <xf numFmtId="0" fontId="5" fillId="0" borderId="0"/>
    <xf numFmtId="0" fontId="2" fillId="0" borderId="0"/>
    <xf numFmtId="9" fontId="9" fillId="0" borderId="0" applyFont="0" applyFill="0" applyBorder="0" applyAlignment="0" applyProtection="0"/>
  </cellStyleXfs>
  <cellXfs count="83">
    <xf numFmtId="0" fontId="0" fillId="0" borderId="0" xfId="0"/>
    <xf numFmtId="0" fontId="3" fillId="2" borderId="2" xfId="1" applyNumberFormat="1" applyFont="1" applyFill="1" applyBorder="1" applyAlignment="1" applyProtection="1">
      <alignment horizontal="center" vertical="center" wrapText="1"/>
    </xf>
    <xf numFmtId="0" fontId="3" fillId="0" borderId="2" xfId="1" applyNumberFormat="1" applyFont="1" applyFill="1" applyBorder="1" applyAlignment="1" applyProtection="1">
      <alignment horizontal="center" vertical="center" wrapText="1"/>
    </xf>
    <xf numFmtId="0" fontId="4" fillId="0" borderId="2" xfId="0" applyFont="1" applyFill="1" applyBorder="1" applyAlignment="1">
      <alignment horizontal="left" vertical="center" wrapText="1"/>
    </xf>
    <xf numFmtId="0" fontId="6" fillId="0" borderId="2" xfId="0" applyFont="1" applyFill="1" applyBorder="1" applyAlignment="1">
      <alignment vertical="center" wrapText="1"/>
    </xf>
    <xf numFmtId="0" fontId="0" fillId="0" borderId="0" xfId="0" applyAlignment="1">
      <alignment wrapText="1"/>
    </xf>
    <xf numFmtId="0" fontId="6" fillId="0" borderId="2" xfId="0" applyFont="1" applyFill="1" applyBorder="1" applyAlignment="1">
      <alignment horizontal="left" vertical="center" wrapText="1"/>
    </xf>
    <xf numFmtId="0" fontId="10" fillId="0" borderId="0" xfId="0" applyFont="1"/>
    <xf numFmtId="0" fontId="11" fillId="0" borderId="0" xfId="0" applyFont="1"/>
    <xf numFmtId="0" fontId="12" fillId="0" borderId="0" xfId="0" applyFont="1"/>
    <xf numFmtId="0" fontId="2" fillId="0" borderId="0" xfId="0" applyFont="1"/>
    <xf numFmtId="0" fontId="13" fillId="0" borderId="0" xfId="0" applyFont="1"/>
    <xf numFmtId="0" fontId="14" fillId="3" borderId="0" xfId="0" applyFont="1" applyFill="1" applyAlignment="1">
      <alignment horizontal="center" vertical="top" wrapText="1"/>
    </xf>
    <xf numFmtId="0" fontId="14" fillId="3" borderId="0" xfId="0" applyFont="1" applyFill="1" applyAlignment="1">
      <alignment vertical="top" wrapText="1"/>
    </xf>
    <xf numFmtId="0" fontId="14" fillId="3" borderId="0" xfId="0" applyFont="1" applyFill="1" applyAlignment="1">
      <alignment horizontal="left" vertical="top" wrapText="1"/>
    </xf>
    <xf numFmtId="0" fontId="14" fillId="3" borderId="0" xfId="0" applyFont="1" applyFill="1" applyAlignment="1">
      <alignment horizontal="right" vertical="top" wrapText="1"/>
    </xf>
    <xf numFmtId="10" fontId="14" fillId="3" borderId="0" xfId="0" applyNumberFormat="1" applyFont="1" applyFill="1" applyAlignment="1">
      <alignment horizontal="right" vertical="top" wrapText="1"/>
    </xf>
    <xf numFmtId="164" fontId="14" fillId="3" borderId="0" xfId="0" applyNumberFormat="1" applyFont="1" applyFill="1" applyAlignment="1">
      <alignment horizontal="right" vertical="top" wrapText="1"/>
    </xf>
    <xf numFmtId="165" fontId="14" fillId="3" borderId="0" xfId="0" applyNumberFormat="1" applyFont="1" applyFill="1" applyAlignment="1">
      <alignment horizontal="center" vertical="top" wrapText="1"/>
    </xf>
    <xf numFmtId="166" fontId="14" fillId="3" borderId="0" xfId="0" applyNumberFormat="1" applyFont="1" applyFill="1" applyAlignment="1">
      <alignment horizontal="center" vertical="top" wrapText="1"/>
    </xf>
    <xf numFmtId="0" fontId="14" fillId="3" borderId="0" xfId="0" applyNumberFormat="1" applyFont="1" applyFill="1" applyAlignment="1">
      <alignment horizontal="center" vertical="top" wrapText="1"/>
    </xf>
    <xf numFmtId="9" fontId="14" fillId="3" borderId="0" xfId="8" applyFont="1" applyFill="1" applyAlignment="1">
      <alignment horizontal="center" vertical="top" wrapText="1"/>
    </xf>
    <xf numFmtId="167" fontId="14" fillId="3" borderId="0" xfId="0" applyNumberFormat="1" applyFont="1" applyFill="1" applyAlignment="1">
      <alignment horizontal="center" vertical="top" wrapText="1"/>
    </xf>
    <xf numFmtId="0" fontId="16" fillId="4" borderId="0" xfId="0" applyFont="1" applyFill="1" applyAlignment="1">
      <alignment horizontal="left"/>
    </xf>
    <xf numFmtId="0" fontId="16" fillId="4" borderId="0" xfId="0" applyFont="1" applyFill="1"/>
    <xf numFmtId="0" fontId="16" fillId="4" borderId="0" xfId="0" applyFont="1" applyFill="1" applyAlignment="1">
      <alignment wrapText="1"/>
    </xf>
    <xf numFmtId="0" fontId="16" fillId="4" borderId="0" xfId="0" applyFont="1" applyFill="1" applyAlignment="1">
      <alignment horizontal="right"/>
    </xf>
    <xf numFmtId="10" fontId="16" fillId="4" borderId="0" xfId="0" applyNumberFormat="1" applyFont="1" applyFill="1" applyAlignment="1">
      <alignment horizontal="right"/>
    </xf>
    <xf numFmtId="164" fontId="16" fillId="4" borderId="0" xfId="0" applyNumberFormat="1" applyFont="1" applyFill="1" applyAlignment="1">
      <alignment horizontal="right"/>
    </xf>
    <xf numFmtId="0" fontId="16" fillId="4" borderId="0" xfId="0" applyFont="1" applyFill="1" applyAlignment="1">
      <alignment horizontal="center"/>
    </xf>
    <xf numFmtId="9" fontId="16" fillId="4" borderId="0" xfId="8" applyFont="1" applyFill="1"/>
    <xf numFmtId="0" fontId="0" fillId="0" borderId="0" xfId="0" applyAlignment="1">
      <alignment horizontal="left"/>
    </xf>
    <xf numFmtId="168" fontId="0" fillId="0" borderId="0" xfId="0" applyNumberFormat="1" applyAlignment="1">
      <alignment horizontal="right"/>
    </xf>
    <xf numFmtId="10" fontId="0" fillId="0" borderId="0" xfId="0" applyNumberFormat="1" applyAlignment="1">
      <alignment horizontal="right"/>
    </xf>
    <xf numFmtId="164" fontId="0" fillId="0" borderId="0" xfId="0" applyNumberFormat="1" applyAlignment="1">
      <alignment horizontal="right"/>
    </xf>
    <xf numFmtId="0" fontId="0" fillId="0" borderId="0" xfId="0" applyAlignment="1">
      <alignment horizontal="center"/>
    </xf>
    <xf numFmtId="14" fontId="0" fillId="0" borderId="0" xfId="0" applyNumberFormat="1"/>
    <xf numFmtId="9" fontId="0" fillId="0" borderId="0" xfId="8" applyFont="1"/>
    <xf numFmtId="0" fontId="0" fillId="0" borderId="0" xfId="0" applyAlignment="1">
      <alignment horizontal="left" wrapText="1"/>
    </xf>
    <xf numFmtId="0" fontId="10" fillId="0" borderId="0" xfId="0" applyFont="1" applyAlignment="1">
      <alignment horizontal="left"/>
    </xf>
    <xf numFmtId="0" fontId="10" fillId="0" borderId="0" xfId="0" applyFont="1" applyAlignment="1">
      <alignment wrapText="1"/>
    </xf>
    <xf numFmtId="168" fontId="10" fillId="0" borderId="0" xfId="0" applyNumberFormat="1" applyFont="1" applyAlignment="1">
      <alignment horizontal="right"/>
    </xf>
    <xf numFmtId="0" fontId="10" fillId="0" borderId="0" xfId="0" applyFont="1" applyAlignment="1">
      <alignment horizontal="center"/>
    </xf>
    <xf numFmtId="14" fontId="10" fillId="0" borderId="0" xfId="0" applyNumberFormat="1" applyFont="1"/>
    <xf numFmtId="0" fontId="12" fillId="0" borderId="0" xfId="0" applyFont="1" applyAlignment="1">
      <alignment horizontal="left"/>
    </xf>
    <xf numFmtId="0" fontId="12" fillId="0" borderId="0" xfId="0" applyFont="1" applyAlignment="1">
      <alignment wrapText="1"/>
    </xf>
    <xf numFmtId="168" fontId="12" fillId="0" borderId="0" xfId="0" applyNumberFormat="1" applyFont="1" applyAlignment="1">
      <alignment horizontal="right"/>
    </xf>
    <xf numFmtId="0" fontId="12" fillId="0" borderId="0" xfId="0" applyFont="1" applyAlignment="1">
      <alignment horizontal="center"/>
    </xf>
    <xf numFmtId="14" fontId="12" fillId="0" borderId="0" xfId="0" applyNumberFormat="1" applyFont="1" applyAlignment="1">
      <alignment horizontal="center"/>
    </xf>
    <xf numFmtId="14" fontId="12" fillId="0" borderId="0" xfId="0" applyNumberFormat="1" applyFont="1"/>
    <xf numFmtId="10" fontId="10" fillId="0" borderId="0" xfId="0" applyNumberFormat="1" applyFont="1" applyAlignment="1">
      <alignment horizontal="right"/>
    </xf>
    <xf numFmtId="164" fontId="10" fillId="0" borderId="0" xfId="0" applyNumberFormat="1" applyFont="1" applyAlignment="1">
      <alignment horizontal="right"/>
    </xf>
    <xf numFmtId="0" fontId="11" fillId="0" borderId="0" xfId="0" applyFont="1" applyAlignment="1">
      <alignment horizontal="left"/>
    </xf>
    <xf numFmtId="0" fontId="11" fillId="0" borderId="0" xfId="0" applyFont="1" applyAlignment="1">
      <alignment wrapText="1"/>
    </xf>
    <xf numFmtId="168" fontId="11" fillId="0" borderId="0" xfId="0" applyNumberFormat="1" applyFont="1" applyAlignment="1">
      <alignment horizontal="right"/>
    </xf>
    <xf numFmtId="0" fontId="11" fillId="0" borderId="0" xfId="0" applyFont="1" applyAlignment="1">
      <alignment horizontal="center"/>
    </xf>
    <xf numFmtId="14" fontId="11" fillId="0" borderId="0" xfId="0" applyNumberFormat="1" applyFont="1"/>
    <xf numFmtId="0" fontId="0" fillId="0" borderId="0" xfId="0" quotePrefix="1" applyAlignment="1">
      <alignment wrapText="1"/>
    </xf>
    <xf numFmtId="0" fontId="0" fillId="0" borderId="0" xfId="0" applyAlignment="1">
      <alignment horizontal="right"/>
    </xf>
    <xf numFmtId="10" fontId="12" fillId="0" borderId="0" xfId="0" applyNumberFormat="1" applyFont="1" applyAlignment="1">
      <alignment horizontal="right"/>
    </xf>
    <xf numFmtId="0" fontId="12" fillId="0" borderId="0" xfId="0" applyFont="1" applyAlignment="1">
      <alignment horizontal="left" wrapText="1"/>
    </xf>
    <xf numFmtId="0" fontId="0" fillId="4" borderId="0" xfId="0" applyFill="1"/>
    <xf numFmtId="0" fontId="0" fillId="4" borderId="0" xfId="0" applyFill="1" applyAlignment="1">
      <alignment wrapText="1"/>
    </xf>
    <xf numFmtId="0" fontId="0" fillId="4" borderId="0" xfId="0" applyFill="1" applyAlignment="1">
      <alignment horizontal="right"/>
    </xf>
    <xf numFmtId="10" fontId="0" fillId="4" borderId="0" xfId="0" applyNumberFormat="1" applyFill="1" applyAlignment="1">
      <alignment horizontal="right"/>
    </xf>
    <xf numFmtId="0" fontId="0" fillId="4" borderId="0" xfId="0" applyFill="1" applyAlignment="1">
      <alignment horizontal="left"/>
    </xf>
    <xf numFmtId="0" fontId="0" fillId="4" borderId="0" xfId="0" applyFill="1" applyAlignment="1">
      <alignment horizontal="center"/>
    </xf>
    <xf numFmtId="0" fontId="13" fillId="0" borderId="0" xfId="0" applyFont="1" applyAlignment="1">
      <alignment wrapText="1"/>
    </xf>
    <xf numFmtId="168" fontId="13" fillId="0" borderId="0" xfId="0" applyNumberFormat="1" applyFont="1" applyAlignment="1">
      <alignment horizontal="right"/>
    </xf>
    <xf numFmtId="0" fontId="13" fillId="0" borderId="0" xfId="0" applyFont="1" applyAlignment="1">
      <alignment horizontal="left"/>
    </xf>
    <xf numFmtId="0" fontId="13" fillId="0" borderId="0" xfId="0" applyFont="1" applyAlignment="1">
      <alignment horizontal="center"/>
    </xf>
    <xf numFmtId="14" fontId="13" fillId="0" borderId="0" xfId="0" applyNumberFormat="1" applyFont="1" applyAlignment="1">
      <alignment horizontal="center"/>
    </xf>
    <xf numFmtId="4" fontId="14" fillId="3" borderId="0" xfId="0" applyNumberFormat="1" applyFont="1" applyFill="1" applyAlignment="1">
      <alignment horizontal="center" vertical="top" wrapText="1"/>
    </xf>
    <xf numFmtId="0" fontId="6" fillId="0" borderId="2" xfId="0" applyFont="1" applyFill="1" applyBorder="1" applyAlignment="1">
      <alignment horizontal="center" vertical="center" wrapText="1"/>
    </xf>
    <xf numFmtId="0" fontId="8" fillId="0" borderId="2" xfId="1" applyFont="1" applyFill="1" applyBorder="1" applyAlignment="1" applyProtection="1">
      <alignment horizontal="center" vertical="center" wrapText="1"/>
    </xf>
    <xf numFmtId="0" fontId="4" fillId="0" borderId="2" xfId="0" applyFont="1" applyFill="1" applyBorder="1" applyAlignment="1">
      <alignment vertical="center" wrapText="1"/>
    </xf>
    <xf numFmtId="0" fontId="20" fillId="0" borderId="2" xfId="0" applyFont="1" applyFill="1" applyBorder="1" applyAlignment="1">
      <alignment vertical="center" wrapText="1"/>
    </xf>
    <xf numFmtId="4" fontId="4" fillId="0" borderId="2" xfId="1" applyNumberFormat="1" applyFont="1" applyFill="1" applyBorder="1" applyAlignment="1" applyProtection="1">
      <alignment horizontal="center" vertical="center" wrapText="1"/>
    </xf>
    <xf numFmtId="0" fontId="6" fillId="0" borderId="0" xfId="0" applyFont="1" applyAlignment="1">
      <alignment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21" fillId="0" borderId="0" xfId="0" applyFont="1" applyAlignment="1">
      <alignment wrapText="1"/>
    </xf>
    <xf numFmtId="0" fontId="21" fillId="0" borderId="0" xfId="0" applyFont="1" applyAlignment="1"/>
  </cellXfs>
  <cellStyles count="9">
    <cellStyle name="0,0_x000d__x000a_NA_x000d__x000a_" xfId="7"/>
    <cellStyle name="Excel Built-in Normal" xfId="2"/>
    <cellStyle name="Jun" xfId="4"/>
    <cellStyle name="Обычный" xfId="0" builtinId="0"/>
    <cellStyle name="Обычный 2" xfId="1"/>
    <cellStyle name="Обычный 2 18" xfId="3"/>
    <cellStyle name="Обычный 3" xfId="5"/>
    <cellStyle name="Обычный 6" xfId="6"/>
    <cellStyle name="Процентный" xfId="8"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15</xdr:row>
      <xdr:rowOff>0</xdr:rowOff>
    </xdr:from>
    <xdr:to>
      <xdr:col>1</xdr:col>
      <xdr:colOff>76200</xdr:colOff>
      <xdr:row>15</xdr:row>
      <xdr:rowOff>66675</xdr:rowOff>
    </xdr:to>
    <xdr:sp macro="" textlink="">
      <xdr:nvSpPr>
        <xdr:cNvPr id="2" name="Text Box 1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 name="Text Box 2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4" name="Text Box 2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5" name="Text Box 2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 name="Text Box 2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 name="Text Box 2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 name="Text Box 2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 name="Text Box 2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 name="Text Box 2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1" name="Text Box 2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2" name="Text Box 2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3" name="Text Box 3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4" name="Text Box 3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5" name="Text Box 3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6" name="Text Box 3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7" name="Text Box 3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8" name="Text Box 3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9" name="Text Box 3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0" name="Text Box 3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1" name="Text Box 3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2" name="Text Box 3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3" name="Text Box 4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4" name="Text Box 4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5" name="Text Box 4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6" name="Text Box 4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7" name="Text Box 4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8" name="Text Box 4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9" name="Text Box 4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0" name="Text Box 4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1" name="Text Box 4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2" name="Text Box 4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3" name="Text Box 5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4" name="Text Box 5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5" name="Text Box 5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6" name="Text Box 5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7" name="Text Box 5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8" name="Text Box 5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9" name="Text Box 5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40" name="Text Box 5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41" name="Text Box 5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42" name="Text Box 5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43" name="Text Box 6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44" name="Text Box 6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45" name="Text Box 6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46" name="Text Box 6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47" name="Text Box 6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48" name="Text Box 6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49" name="Text Box 6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50" name="Text Box 1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51" name="Text Box 2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52" name="Text Box 2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53" name="Text Box 2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54" name="Text Box 2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55" name="Text Box 2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56" name="Text Box 2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57" name="Text Box 2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58" name="Text Box 2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59" name="Text Box 2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0" name="Text Box 2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1" name="Text Box 3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2" name="Text Box 3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3" name="Text Box 3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4" name="Text Box 3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5" name="Text Box 3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6" name="Text Box 3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7" name="Text Box 3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8" name="Text Box 3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9" name="Text Box 3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0" name="Text Box 4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1" name="Text Box 4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2" name="Text Box 4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3" name="Text Box 4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4" name="Text Box 4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5" name="Text Box 4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6" name="Text Box 4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7" name="Text Box 4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8" name="Text Box 4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9" name="Text Box 4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0" name="Text Box 5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1" name="Text Box 5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2" name="Text Box 5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3" name="Text Box 5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4" name="Text Box 5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5" name="Text Box 5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6" name="Text Box 5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7" name="Text Box 5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8" name="Text Box 5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9" name="Text Box 5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0" name="Text Box 6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1" name="Text Box 6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2" name="Text Box 6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3" name="Text Box 6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4" name="Text Box 6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5" name="Text Box 6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6" name="Text Box 6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7" name="Text Box 3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8" name="Text Box 3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9" name="Text Box 3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0" name="Text Box 3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1" name="Text Box 3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2" name="Text Box 4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3" name="Text Box 4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4" name="Text Box 4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5" name="Text Box 4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6" name="Text Box 4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7" name="Text Box 4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8" name="Text Box 4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9" name="Text Box 4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10" name="Text Box 4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11" name="Text Box 4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12" name="Text Box 5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13" name="Text Box 5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14" name="Text Box 5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15" name="Text Box 5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16" name="Text Box 5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17" name="Text Box 5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18" name="Text Box 5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19" name="Text Box 5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20" name="Text Box 5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21" name="Text Box 5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22" name="Text Box 6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23" name="Text Box 6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24" name="Text Box 6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25" name="Text Box 6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26" name="Text Box 6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27" name="Text Box 6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28" name="Text Box 6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29" name="Text Box 3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30" name="Text Box 3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31" name="Text Box 3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32" name="Text Box 3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33" name="Text Box 3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34" name="Text Box 4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35" name="Text Box 4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36" name="Text Box 4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37" name="Text Box 4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38" name="Text Box 4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39" name="Text Box 4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40" name="Text Box 4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41" name="Text Box 4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42" name="Text Box 4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43" name="Text Box 4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44" name="Text Box 5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45" name="Text Box 5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46" name="Text Box 5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47" name="Text Box 5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48" name="Text Box 5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49" name="Text Box 5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50" name="Text Box 5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51" name="Text Box 5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52" name="Text Box 5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53" name="Text Box 5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54" name="Text Box 6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55" name="Text Box 6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56" name="Text Box 6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57" name="Text Box 6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58" name="Text Box 6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59" name="Text Box 6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60" name="Text Box 2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61" name="Text Box 2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62" name="Text Box 2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63" name="Text Box 3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64" name="Text Box 3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65" name="Text Box 3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66" name="Text Box 3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67" name="Text Box 5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68" name="Text Box 5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69" name="Text Box 5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70" name="Text Box 5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71" name="Text Box 5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72" name="Text Box 5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73" name="Text Box 5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74" name="Text Box 5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75" name="Text Box 5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76" name="Text Box 6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77" name="Text Box 6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78" name="Text Box 6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79" name="Text Box 6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80" name="Text Box 6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81" name="Text Box 6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82" name="Text Box 6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83" name="Text Box 2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84" name="Text Box 2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85" name="Text Box 2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86" name="Text Box 3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87" name="Text Box 3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88" name="Text Box 3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89" name="Text Box 3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90" name="Text Box 5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91" name="Text Box 5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92" name="Text Box 5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93" name="Text Box 5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94" name="Text Box 5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95" name="Text Box 5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96" name="Text Box 5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97" name="Text Box 5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98" name="Text Box 5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99" name="Text Box 6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00" name="Text Box 6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01" name="Text Box 6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02" name="Text Box 6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03" name="Text Box 6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04" name="Text Box 5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05" name="Text Box 5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06" name="Text Box 5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07" name="Text Box 5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08" name="Text Box 5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09" name="Text Box 5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10" name="Text Box 5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11" name="Text Box 5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12" name="Text Box 5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13" name="Text Box 6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14" name="Text Box 6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15" name="Text Box 6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16" name="Text Box 6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17" name="Text Box 6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18" name="Text Box 5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19" name="Text Box 5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20" name="Text Box 5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21" name="Text Box 5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22" name="Text Box 5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23" name="Text Box 5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24" name="Text Box 5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25" name="Text Box 5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26" name="Text Box 5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27" name="Text Box 6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28" name="Text Box 6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29" name="Text Box 6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30" name="Text Box 6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31" name="Text Box 6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32" name="Text Box 5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33" name="Text Box 5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34" name="Text Box 5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35" name="Text Box 5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36" name="Text Box 5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37" name="Text Box 5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38" name="Text Box 5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39" name="Text Box 5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40" name="Text Box 5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41" name="Text Box 6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42" name="Text Box 6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43" name="Text Box 6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44" name="Text Box 6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45" name="Text Box 6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47625</xdr:rowOff>
    </xdr:to>
    <xdr:sp macro="" textlink="">
      <xdr:nvSpPr>
        <xdr:cNvPr id="246" name="Text Box 26"/>
        <xdr:cNvSpPr txBox="1">
          <a:spLocks noChangeArrowheads="1"/>
        </xdr:cNvSpPr>
      </xdr:nvSpPr>
      <xdr:spPr bwMode="auto">
        <a:xfrm>
          <a:off x="2724150" y="10744200"/>
          <a:ext cx="76200" cy="4762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47" name="Text Box 2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48" name="Text Box 2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49" name="Text Box 2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50" name="Text Box 3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51" name="Text Box 3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52" name="Text Box 3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53" name="Text Box 3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19050</xdr:colOff>
      <xdr:row>15</xdr:row>
      <xdr:rowOff>0</xdr:rowOff>
    </xdr:from>
    <xdr:to>
      <xdr:col>1</xdr:col>
      <xdr:colOff>95250</xdr:colOff>
      <xdr:row>15</xdr:row>
      <xdr:rowOff>66675</xdr:rowOff>
    </xdr:to>
    <xdr:sp macro="" textlink="">
      <xdr:nvSpPr>
        <xdr:cNvPr id="254" name="Text Box 26"/>
        <xdr:cNvSpPr txBox="1">
          <a:spLocks noChangeArrowheads="1"/>
        </xdr:cNvSpPr>
      </xdr:nvSpPr>
      <xdr:spPr bwMode="auto">
        <a:xfrm>
          <a:off x="274320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55" name="Text Box 2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56" name="Text Box 2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57" name="Text Box 2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58" name="Text Box 3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59" name="Text Box 3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60" name="Text Box 3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61" name="Text Box 3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62" name="Text Box 2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63" name="Text Box 2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64" name="Text Box 2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65" name="Text Box 3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66" name="Text Box 3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67" name="Text Box 3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68" name="Text Box 3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69" name="Text Box 5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70" name="Text Box 5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71" name="Text Box 5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72" name="Text Box 5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73" name="Text Box 5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74" name="Text Box 5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75" name="Text Box 5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76" name="Text Box 5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77" name="Text Box 5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78" name="Text Box 6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79" name="Text Box 6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80" name="Text Box 6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81" name="Text Box 6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82" name="Text Box 6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83" name="Text Box 5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84" name="Text Box 5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85" name="Text Box 5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86" name="Text Box 5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87" name="Text Box 55"/>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88" name="Text Box 56"/>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89" name="Text Box 5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90" name="Text Box 5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91" name="Text Box 5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92" name="Text Box 6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93" name="Text Box 6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94" name="Text Box 6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95" name="Text Box 6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96" name="Text Box 64"/>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97" name="Text Box 2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98" name="Text Box 2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299" name="Text Box 2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00" name="Text Box 3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01" name="Text Box 3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02" name="Text Box 3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03" name="Text Box 3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142875</xdr:rowOff>
    </xdr:to>
    <xdr:sp macro="" textlink="">
      <xdr:nvSpPr>
        <xdr:cNvPr id="304" name="Text Box 27"/>
        <xdr:cNvSpPr txBox="1">
          <a:spLocks noChangeArrowheads="1"/>
        </xdr:cNvSpPr>
      </xdr:nvSpPr>
      <xdr:spPr bwMode="auto">
        <a:xfrm>
          <a:off x="2724150" y="10744200"/>
          <a:ext cx="76200" cy="1428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142875</xdr:rowOff>
    </xdr:to>
    <xdr:sp macro="" textlink="">
      <xdr:nvSpPr>
        <xdr:cNvPr id="305" name="Text Box 28"/>
        <xdr:cNvSpPr txBox="1">
          <a:spLocks noChangeArrowheads="1"/>
        </xdr:cNvSpPr>
      </xdr:nvSpPr>
      <xdr:spPr bwMode="auto">
        <a:xfrm>
          <a:off x="2724150" y="10744200"/>
          <a:ext cx="76200" cy="1428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142875</xdr:rowOff>
    </xdr:to>
    <xdr:sp macro="" textlink="">
      <xdr:nvSpPr>
        <xdr:cNvPr id="306" name="Text Box 29"/>
        <xdr:cNvSpPr txBox="1">
          <a:spLocks noChangeArrowheads="1"/>
        </xdr:cNvSpPr>
      </xdr:nvSpPr>
      <xdr:spPr bwMode="auto">
        <a:xfrm>
          <a:off x="2724150" y="10744200"/>
          <a:ext cx="76200" cy="1428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142875</xdr:rowOff>
    </xdr:to>
    <xdr:sp macro="" textlink="">
      <xdr:nvSpPr>
        <xdr:cNvPr id="307" name="Text Box 30"/>
        <xdr:cNvSpPr txBox="1">
          <a:spLocks noChangeArrowheads="1"/>
        </xdr:cNvSpPr>
      </xdr:nvSpPr>
      <xdr:spPr bwMode="auto">
        <a:xfrm>
          <a:off x="2724150" y="10744200"/>
          <a:ext cx="76200" cy="1428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142875</xdr:rowOff>
    </xdr:to>
    <xdr:sp macro="" textlink="">
      <xdr:nvSpPr>
        <xdr:cNvPr id="308" name="Text Box 31"/>
        <xdr:cNvSpPr txBox="1">
          <a:spLocks noChangeArrowheads="1"/>
        </xdr:cNvSpPr>
      </xdr:nvSpPr>
      <xdr:spPr bwMode="auto">
        <a:xfrm>
          <a:off x="2724150" y="10744200"/>
          <a:ext cx="76200" cy="1428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142875</xdr:rowOff>
    </xdr:to>
    <xdr:sp macro="" textlink="">
      <xdr:nvSpPr>
        <xdr:cNvPr id="309" name="Text Box 32"/>
        <xdr:cNvSpPr txBox="1">
          <a:spLocks noChangeArrowheads="1"/>
        </xdr:cNvSpPr>
      </xdr:nvSpPr>
      <xdr:spPr bwMode="auto">
        <a:xfrm>
          <a:off x="2724150" y="10744200"/>
          <a:ext cx="76200" cy="1428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142875</xdr:rowOff>
    </xdr:to>
    <xdr:sp macro="" textlink="">
      <xdr:nvSpPr>
        <xdr:cNvPr id="310" name="Text Box 33"/>
        <xdr:cNvSpPr txBox="1">
          <a:spLocks noChangeArrowheads="1"/>
        </xdr:cNvSpPr>
      </xdr:nvSpPr>
      <xdr:spPr bwMode="auto">
        <a:xfrm>
          <a:off x="2724150" y="10744200"/>
          <a:ext cx="76200" cy="1428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11" name="Text Box 2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12" name="Text Box 2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13" name="Text Box 2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14" name="Text Box 3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15" name="Text Box 3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16" name="Text Box 3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17" name="Text Box 3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18" name="Text Box 2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19" name="Text Box 2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20" name="Text Box 2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21" name="Text Box 3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22" name="Text Box 3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23" name="Text Box 3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24" name="Text Box 3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25" name="Text Box 2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26" name="Text Box 2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27" name="Text Box 2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28" name="Text Box 3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29" name="Text Box 3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30" name="Text Box 3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31" name="Text Box 3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32" name="Text Box 27"/>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33" name="Text Box 28"/>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34" name="Text Box 29"/>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35" name="Text Box 30"/>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36" name="Text Box 31"/>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37" name="Text Box 32"/>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338" name="Text Box 33"/>
        <xdr:cNvSpPr txBox="1">
          <a:spLocks noChangeArrowheads="1"/>
        </xdr:cNvSpPr>
      </xdr:nvSpPr>
      <xdr:spPr bwMode="auto">
        <a:xfrm>
          <a:off x="272415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39" name="Text Box 1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40" name="Text Box 2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41" name="Text Box 2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42" name="Text Box 2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43" name="Text Box 2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44" name="Text Box 2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45" name="Text Box 2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46" name="Text Box 2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47" name="Text Box 2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48" name="Text Box 2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49" name="Text Box 2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50" name="Text Box 3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51" name="Text Box 3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52" name="Text Box 3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53" name="Text Box 3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54" name="Text Box 3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55" name="Text Box 3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56" name="Text Box 3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57" name="Text Box 3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58" name="Text Box 3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59" name="Text Box 3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60" name="Text Box 4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61" name="Text Box 4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62" name="Text Box 4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63" name="Text Box 4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64" name="Text Box 4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65" name="Text Box 4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66" name="Text Box 4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67" name="Text Box 4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68" name="Text Box 4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69" name="Text Box 4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70" name="Text Box 5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71" name="Text Box 5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72" name="Text Box 5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73" name="Text Box 5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74" name="Text Box 5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75" name="Text Box 5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76" name="Text Box 5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77" name="Text Box 5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78" name="Text Box 5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79" name="Text Box 5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80" name="Text Box 6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81" name="Text Box 6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82" name="Text Box 6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83" name="Text Box 6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84" name="Text Box 6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85" name="Text Box 6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86" name="Text Box 6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87" name="Text Box 1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88" name="Text Box 2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89" name="Text Box 2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90" name="Text Box 2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91" name="Text Box 2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92" name="Text Box 2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93" name="Text Box 2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94" name="Text Box 2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95" name="Text Box 2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96" name="Text Box 2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97" name="Text Box 2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98" name="Text Box 3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399" name="Text Box 3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00" name="Text Box 3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01" name="Text Box 3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02" name="Text Box 3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03" name="Text Box 3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04" name="Text Box 3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05" name="Text Box 3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06" name="Text Box 3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07" name="Text Box 4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08" name="Text Box 4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09" name="Text Box 4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10" name="Text Box 4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11" name="Text Box 4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12" name="Text Box 4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13" name="Text Box 4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14" name="Text Box 4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15" name="Text Box 4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16" name="Text Box 4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17" name="Text Box 5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18" name="Text Box 5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19" name="Text Box 5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20" name="Text Box 5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21" name="Text Box 5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22" name="Text Box 5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23" name="Text Box 5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24" name="Text Box 5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25" name="Text Box 5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26" name="Text Box 5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27" name="Text Box 6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28" name="Text Box 6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29" name="Text Box 6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30" name="Text Box 6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31" name="Text Box 6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32" name="Text Box 6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33" name="Text Box 6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34" name="Text Box 3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35" name="Text Box 3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36" name="Text Box 3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37" name="Text Box 3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38" name="Text Box 3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39" name="Text Box 4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40" name="Text Box 4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41" name="Text Box 4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42" name="Text Box 4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43" name="Text Box 4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44" name="Text Box 4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45" name="Text Box 4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46" name="Text Box 4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47" name="Text Box 4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48" name="Text Box 4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49" name="Text Box 5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50" name="Text Box 5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51" name="Text Box 5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52" name="Text Box 5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53" name="Text Box 5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54" name="Text Box 5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55" name="Text Box 5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56" name="Text Box 5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57" name="Text Box 5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58" name="Text Box 5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59" name="Text Box 6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60" name="Text Box 6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61" name="Text Box 6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62" name="Text Box 6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63" name="Text Box 6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64" name="Text Box 6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65" name="Text Box 6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66" name="Text Box 3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67" name="Text Box 3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68" name="Text Box 3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69" name="Text Box 3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70" name="Text Box 3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71" name="Text Box 4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72" name="Text Box 4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73" name="Text Box 4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74" name="Text Box 4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75" name="Text Box 4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76" name="Text Box 4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77" name="Text Box 4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78" name="Text Box 4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79" name="Text Box 4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80" name="Text Box 4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81" name="Text Box 5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82" name="Text Box 5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83" name="Text Box 5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84" name="Text Box 5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85" name="Text Box 5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86" name="Text Box 5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87" name="Text Box 5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88" name="Text Box 5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89" name="Text Box 5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90" name="Text Box 5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91" name="Text Box 6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92" name="Text Box 6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93" name="Text Box 6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94" name="Text Box 6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95" name="Text Box 6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96" name="Text Box 6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97" name="Text Box 2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98" name="Text Box 2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499" name="Text Box 2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00" name="Text Box 3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01" name="Text Box 3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02" name="Text Box 3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03" name="Text Box 3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04" name="Text Box 5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05" name="Text Box 5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06" name="Text Box 5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07" name="Text Box 5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08" name="Text Box 5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09" name="Text Box 5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10" name="Text Box 5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11" name="Text Box 5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12" name="Text Box 5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13" name="Text Box 6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14" name="Text Box 6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15" name="Text Box 6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16" name="Text Box 6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17" name="Text Box 6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18" name="Text Box 6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19" name="Text Box 6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20" name="Text Box 2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21" name="Text Box 2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22" name="Text Box 2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23" name="Text Box 3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24" name="Text Box 3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25" name="Text Box 3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26" name="Text Box 3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27" name="Text Box 5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28" name="Text Box 5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29" name="Text Box 5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30" name="Text Box 5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31" name="Text Box 5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32" name="Text Box 5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33" name="Text Box 5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34" name="Text Box 5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35" name="Text Box 5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36" name="Text Box 6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37" name="Text Box 6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38" name="Text Box 6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39" name="Text Box 6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40" name="Text Box 6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41" name="Text Box 5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42" name="Text Box 5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43" name="Text Box 5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44" name="Text Box 5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45" name="Text Box 5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46" name="Text Box 5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47" name="Text Box 5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48" name="Text Box 5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49" name="Text Box 5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50" name="Text Box 6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51" name="Text Box 6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52" name="Text Box 6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53" name="Text Box 6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54" name="Text Box 6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55" name="Text Box 5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56" name="Text Box 5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57" name="Text Box 5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58" name="Text Box 5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59" name="Text Box 5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60" name="Text Box 5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61" name="Text Box 5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62" name="Text Box 5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63" name="Text Box 5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64" name="Text Box 6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65" name="Text Box 6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66" name="Text Box 6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67" name="Text Box 6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68" name="Text Box 6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69" name="Text Box 5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70" name="Text Box 5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71" name="Text Box 5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72" name="Text Box 5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73" name="Text Box 5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74" name="Text Box 5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75" name="Text Box 5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76" name="Text Box 5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77" name="Text Box 5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78" name="Text Box 6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79" name="Text Box 6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80" name="Text Box 6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81" name="Text Box 6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82" name="Text Box 6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47625</xdr:rowOff>
    </xdr:to>
    <xdr:sp macro="" textlink="">
      <xdr:nvSpPr>
        <xdr:cNvPr id="583" name="Text Box 26"/>
        <xdr:cNvSpPr txBox="1">
          <a:spLocks noChangeArrowheads="1"/>
        </xdr:cNvSpPr>
      </xdr:nvSpPr>
      <xdr:spPr bwMode="auto">
        <a:xfrm>
          <a:off x="0" y="10744200"/>
          <a:ext cx="76200" cy="4762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84" name="Text Box 2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85" name="Text Box 2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86" name="Text Box 2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87" name="Text Box 3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88" name="Text Box 3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89" name="Text Box 3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90" name="Text Box 3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19050</xdr:colOff>
      <xdr:row>15</xdr:row>
      <xdr:rowOff>0</xdr:rowOff>
    </xdr:from>
    <xdr:to>
      <xdr:col>0</xdr:col>
      <xdr:colOff>95250</xdr:colOff>
      <xdr:row>15</xdr:row>
      <xdr:rowOff>66675</xdr:rowOff>
    </xdr:to>
    <xdr:sp macro="" textlink="">
      <xdr:nvSpPr>
        <xdr:cNvPr id="591" name="Text Box 26"/>
        <xdr:cNvSpPr txBox="1">
          <a:spLocks noChangeArrowheads="1"/>
        </xdr:cNvSpPr>
      </xdr:nvSpPr>
      <xdr:spPr bwMode="auto">
        <a:xfrm>
          <a:off x="1905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92" name="Text Box 2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93" name="Text Box 2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94" name="Text Box 2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95" name="Text Box 3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96" name="Text Box 3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97" name="Text Box 3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98" name="Text Box 3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599" name="Text Box 2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00" name="Text Box 2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01" name="Text Box 2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02" name="Text Box 3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03" name="Text Box 3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04" name="Text Box 3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05" name="Text Box 3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06" name="Text Box 5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07" name="Text Box 5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08" name="Text Box 5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09" name="Text Box 5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10" name="Text Box 5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11" name="Text Box 5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12" name="Text Box 5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13" name="Text Box 5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14" name="Text Box 5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15" name="Text Box 6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16" name="Text Box 6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17" name="Text Box 6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18" name="Text Box 6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19" name="Text Box 6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20" name="Text Box 5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21" name="Text Box 5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22" name="Text Box 5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23" name="Text Box 5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24" name="Text Box 55"/>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25" name="Text Box 56"/>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26" name="Text Box 5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27" name="Text Box 5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28" name="Text Box 5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29" name="Text Box 6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30" name="Text Box 6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31" name="Text Box 6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32" name="Text Box 6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33" name="Text Box 64"/>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34" name="Text Box 2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35" name="Text Box 2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36" name="Text Box 2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37" name="Text Box 3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38" name="Text Box 3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39" name="Text Box 3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40" name="Text Box 3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142875</xdr:rowOff>
    </xdr:to>
    <xdr:sp macro="" textlink="">
      <xdr:nvSpPr>
        <xdr:cNvPr id="641" name="Text Box 27"/>
        <xdr:cNvSpPr txBox="1">
          <a:spLocks noChangeArrowheads="1"/>
        </xdr:cNvSpPr>
      </xdr:nvSpPr>
      <xdr:spPr bwMode="auto">
        <a:xfrm>
          <a:off x="0" y="10744200"/>
          <a:ext cx="76200" cy="1428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142875</xdr:rowOff>
    </xdr:to>
    <xdr:sp macro="" textlink="">
      <xdr:nvSpPr>
        <xdr:cNvPr id="642" name="Text Box 28"/>
        <xdr:cNvSpPr txBox="1">
          <a:spLocks noChangeArrowheads="1"/>
        </xdr:cNvSpPr>
      </xdr:nvSpPr>
      <xdr:spPr bwMode="auto">
        <a:xfrm>
          <a:off x="0" y="10744200"/>
          <a:ext cx="76200" cy="1428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142875</xdr:rowOff>
    </xdr:to>
    <xdr:sp macro="" textlink="">
      <xdr:nvSpPr>
        <xdr:cNvPr id="643" name="Text Box 29"/>
        <xdr:cNvSpPr txBox="1">
          <a:spLocks noChangeArrowheads="1"/>
        </xdr:cNvSpPr>
      </xdr:nvSpPr>
      <xdr:spPr bwMode="auto">
        <a:xfrm>
          <a:off x="0" y="10744200"/>
          <a:ext cx="76200" cy="1428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142875</xdr:rowOff>
    </xdr:to>
    <xdr:sp macro="" textlink="">
      <xdr:nvSpPr>
        <xdr:cNvPr id="644" name="Text Box 30"/>
        <xdr:cNvSpPr txBox="1">
          <a:spLocks noChangeArrowheads="1"/>
        </xdr:cNvSpPr>
      </xdr:nvSpPr>
      <xdr:spPr bwMode="auto">
        <a:xfrm>
          <a:off x="0" y="10744200"/>
          <a:ext cx="76200" cy="1428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142875</xdr:rowOff>
    </xdr:to>
    <xdr:sp macro="" textlink="">
      <xdr:nvSpPr>
        <xdr:cNvPr id="645" name="Text Box 31"/>
        <xdr:cNvSpPr txBox="1">
          <a:spLocks noChangeArrowheads="1"/>
        </xdr:cNvSpPr>
      </xdr:nvSpPr>
      <xdr:spPr bwMode="auto">
        <a:xfrm>
          <a:off x="0" y="10744200"/>
          <a:ext cx="76200" cy="1428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142875</xdr:rowOff>
    </xdr:to>
    <xdr:sp macro="" textlink="">
      <xdr:nvSpPr>
        <xdr:cNvPr id="646" name="Text Box 32"/>
        <xdr:cNvSpPr txBox="1">
          <a:spLocks noChangeArrowheads="1"/>
        </xdr:cNvSpPr>
      </xdr:nvSpPr>
      <xdr:spPr bwMode="auto">
        <a:xfrm>
          <a:off x="0" y="10744200"/>
          <a:ext cx="76200" cy="1428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142875</xdr:rowOff>
    </xdr:to>
    <xdr:sp macro="" textlink="">
      <xdr:nvSpPr>
        <xdr:cNvPr id="647" name="Text Box 33"/>
        <xdr:cNvSpPr txBox="1">
          <a:spLocks noChangeArrowheads="1"/>
        </xdr:cNvSpPr>
      </xdr:nvSpPr>
      <xdr:spPr bwMode="auto">
        <a:xfrm>
          <a:off x="0" y="10744200"/>
          <a:ext cx="76200" cy="1428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48" name="Text Box 2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49" name="Text Box 2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50" name="Text Box 2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51" name="Text Box 3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52" name="Text Box 3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53" name="Text Box 3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54" name="Text Box 3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55" name="Text Box 2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56" name="Text Box 2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57" name="Text Box 2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58" name="Text Box 3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59" name="Text Box 3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60" name="Text Box 3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61" name="Text Box 3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62" name="Text Box 2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63" name="Text Box 2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64" name="Text Box 2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65" name="Text Box 3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66" name="Text Box 3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67" name="Text Box 3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68" name="Text Box 3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69" name="Text Box 27"/>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70" name="Text Box 28"/>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71" name="Text Box 29"/>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72" name="Text Box 30"/>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73" name="Text Box 31"/>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74" name="Text Box 32"/>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675" name="Text Box 33"/>
        <xdr:cNvSpPr txBox="1">
          <a:spLocks noChangeArrowheads="1"/>
        </xdr:cNvSpPr>
      </xdr:nvSpPr>
      <xdr:spPr bwMode="auto">
        <a:xfrm>
          <a:off x="0" y="107442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76" name="Text Box 1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77" name="Text Box 2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78" name="Text Box 2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79" name="Text Box 2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80" name="Text Box 2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81" name="Text Box 2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82" name="Text Box 2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83" name="Text Box 2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84" name="Text Box 2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85" name="Text Box 2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86" name="Text Box 2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87" name="Text Box 3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88" name="Text Box 3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89" name="Text Box 3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90" name="Text Box 3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91" name="Text Box 3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92" name="Text Box 3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93" name="Text Box 3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94" name="Text Box 3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95" name="Text Box 3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96" name="Text Box 3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97" name="Text Box 4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98" name="Text Box 4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699" name="Text Box 4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00" name="Text Box 4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01" name="Text Box 4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02" name="Text Box 4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03" name="Text Box 4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04" name="Text Box 4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05" name="Text Box 4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06" name="Text Box 4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07" name="Text Box 5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08" name="Text Box 5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09" name="Text Box 5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10" name="Text Box 5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11" name="Text Box 5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12" name="Text Box 5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13" name="Text Box 5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14" name="Text Box 5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15" name="Text Box 5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16" name="Text Box 5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17" name="Text Box 6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18" name="Text Box 6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19" name="Text Box 6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20" name="Text Box 6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21" name="Text Box 6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22" name="Text Box 6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23" name="Text Box 6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24" name="Text Box 1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25" name="Text Box 2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26" name="Text Box 2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27" name="Text Box 2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28" name="Text Box 2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29" name="Text Box 2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30" name="Text Box 2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31" name="Text Box 2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32" name="Text Box 2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33" name="Text Box 2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34" name="Text Box 2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35" name="Text Box 3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36" name="Text Box 3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37" name="Text Box 3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38" name="Text Box 3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39" name="Text Box 3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40" name="Text Box 3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41" name="Text Box 3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42" name="Text Box 3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43" name="Text Box 3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44" name="Text Box 4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45" name="Text Box 4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46" name="Text Box 4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47" name="Text Box 4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48" name="Text Box 4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49" name="Text Box 4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50" name="Text Box 4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51" name="Text Box 4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52" name="Text Box 4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53" name="Text Box 4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54" name="Text Box 5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55" name="Text Box 5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56" name="Text Box 5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57" name="Text Box 5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58" name="Text Box 5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59" name="Text Box 5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60" name="Text Box 5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61" name="Text Box 5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62" name="Text Box 5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63" name="Text Box 5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64" name="Text Box 6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65" name="Text Box 6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66" name="Text Box 6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67" name="Text Box 6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68" name="Text Box 6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69" name="Text Box 6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70" name="Text Box 6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71" name="Text Box 3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72" name="Text Box 3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73" name="Text Box 3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74" name="Text Box 3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75" name="Text Box 3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76" name="Text Box 4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77" name="Text Box 4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78" name="Text Box 4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79" name="Text Box 4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80" name="Text Box 4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81" name="Text Box 4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82" name="Text Box 4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83" name="Text Box 4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84" name="Text Box 4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85" name="Text Box 4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86" name="Text Box 5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87" name="Text Box 5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88" name="Text Box 5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89" name="Text Box 5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90" name="Text Box 5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91" name="Text Box 5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92" name="Text Box 5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93" name="Text Box 5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94" name="Text Box 5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95" name="Text Box 5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96" name="Text Box 6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97" name="Text Box 6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98" name="Text Box 6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799" name="Text Box 6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00" name="Text Box 6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01" name="Text Box 6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02" name="Text Box 6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03" name="Text Box 3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04" name="Text Box 3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05" name="Text Box 3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06" name="Text Box 3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07" name="Text Box 3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08" name="Text Box 4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09" name="Text Box 4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10" name="Text Box 4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11" name="Text Box 4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12" name="Text Box 4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13" name="Text Box 4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14" name="Text Box 4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15" name="Text Box 4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16" name="Text Box 4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17" name="Text Box 4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18" name="Text Box 5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19" name="Text Box 5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20" name="Text Box 5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21" name="Text Box 5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22" name="Text Box 5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23" name="Text Box 5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24" name="Text Box 5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25" name="Text Box 5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26" name="Text Box 5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27" name="Text Box 5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28" name="Text Box 6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29" name="Text Box 6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30" name="Text Box 6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31" name="Text Box 6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32" name="Text Box 6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33" name="Text Box 6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34" name="Text Box 2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35" name="Text Box 2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36" name="Text Box 2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37" name="Text Box 3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38" name="Text Box 3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39" name="Text Box 3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40" name="Text Box 3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41" name="Text Box 5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42" name="Text Box 5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43" name="Text Box 5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44" name="Text Box 5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45" name="Text Box 5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46" name="Text Box 5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47" name="Text Box 5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48" name="Text Box 5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49" name="Text Box 5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50" name="Text Box 6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51" name="Text Box 6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52" name="Text Box 6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53" name="Text Box 6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54" name="Text Box 6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55" name="Text Box 6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56" name="Text Box 6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57" name="Text Box 2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58" name="Text Box 2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59" name="Text Box 2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60" name="Text Box 3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61" name="Text Box 3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62" name="Text Box 3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63" name="Text Box 3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64" name="Text Box 5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65" name="Text Box 5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66" name="Text Box 5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67" name="Text Box 5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68" name="Text Box 5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69" name="Text Box 5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70" name="Text Box 5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71" name="Text Box 5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72" name="Text Box 5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73" name="Text Box 6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74" name="Text Box 6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75" name="Text Box 6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76" name="Text Box 6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77" name="Text Box 6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78" name="Text Box 5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79" name="Text Box 5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80" name="Text Box 5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81" name="Text Box 5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82" name="Text Box 5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83" name="Text Box 5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84" name="Text Box 5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85" name="Text Box 5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86" name="Text Box 5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87" name="Text Box 6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88" name="Text Box 6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89" name="Text Box 6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90" name="Text Box 6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91" name="Text Box 6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92" name="Text Box 5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93" name="Text Box 5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94" name="Text Box 5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95" name="Text Box 5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96" name="Text Box 5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97" name="Text Box 5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98" name="Text Box 5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899" name="Text Box 5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00" name="Text Box 5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01" name="Text Box 6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02" name="Text Box 6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03" name="Text Box 6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04" name="Text Box 6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05" name="Text Box 6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06" name="Text Box 5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07" name="Text Box 5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08" name="Text Box 5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09" name="Text Box 5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10" name="Text Box 5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11" name="Text Box 5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12" name="Text Box 5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13" name="Text Box 5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14" name="Text Box 5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15" name="Text Box 6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16" name="Text Box 6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17" name="Text Box 6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18" name="Text Box 6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19" name="Text Box 6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47625</xdr:rowOff>
    </xdr:to>
    <xdr:sp macro="" textlink="">
      <xdr:nvSpPr>
        <xdr:cNvPr id="920" name="Text Box 26"/>
        <xdr:cNvSpPr txBox="1">
          <a:spLocks noChangeArrowheads="1"/>
        </xdr:cNvSpPr>
      </xdr:nvSpPr>
      <xdr:spPr bwMode="auto">
        <a:xfrm>
          <a:off x="537882" y="6286500"/>
          <a:ext cx="76200" cy="4762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21" name="Text Box 2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22" name="Text Box 2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23" name="Text Box 2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24" name="Text Box 3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25" name="Text Box 3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26" name="Text Box 3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27" name="Text Box 3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19050</xdr:colOff>
      <xdr:row>15</xdr:row>
      <xdr:rowOff>0</xdr:rowOff>
    </xdr:from>
    <xdr:to>
      <xdr:col>1</xdr:col>
      <xdr:colOff>95250</xdr:colOff>
      <xdr:row>15</xdr:row>
      <xdr:rowOff>66675</xdr:rowOff>
    </xdr:to>
    <xdr:sp macro="" textlink="">
      <xdr:nvSpPr>
        <xdr:cNvPr id="928" name="Text Box 26"/>
        <xdr:cNvSpPr txBox="1">
          <a:spLocks noChangeArrowheads="1"/>
        </xdr:cNvSpPr>
      </xdr:nvSpPr>
      <xdr:spPr bwMode="auto">
        <a:xfrm>
          <a:off x="55693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29" name="Text Box 2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30" name="Text Box 2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31" name="Text Box 2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32" name="Text Box 3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33" name="Text Box 3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34" name="Text Box 3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35" name="Text Box 3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36" name="Text Box 2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37" name="Text Box 2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38" name="Text Box 2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39" name="Text Box 3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40" name="Text Box 3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41" name="Text Box 3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42" name="Text Box 3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43" name="Text Box 5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44" name="Text Box 5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45" name="Text Box 5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46" name="Text Box 5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47" name="Text Box 5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48" name="Text Box 5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49" name="Text Box 5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50" name="Text Box 5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51" name="Text Box 5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52" name="Text Box 6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53" name="Text Box 6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54" name="Text Box 6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55" name="Text Box 6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56" name="Text Box 6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57" name="Text Box 5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58" name="Text Box 5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59" name="Text Box 5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60" name="Text Box 5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61" name="Text Box 55"/>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62" name="Text Box 56"/>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63" name="Text Box 5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64" name="Text Box 5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65" name="Text Box 5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66" name="Text Box 6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67" name="Text Box 6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68" name="Text Box 6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69" name="Text Box 6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70" name="Text Box 64"/>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71" name="Text Box 2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72" name="Text Box 2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73" name="Text Box 2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74" name="Text Box 3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75" name="Text Box 3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76" name="Text Box 3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77" name="Text Box 3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142875</xdr:rowOff>
    </xdr:to>
    <xdr:sp macro="" textlink="">
      <xdr:nvSpPr>
        <xdr:cNvPr id="978" name="Text Box 27"/>
        <xdr:cNvSpPr txBox="1">
          <a:spLocks noChangeArrowheads="1"/>
        </xdr:cNvSpPr>
      </xdr:nvSpPr>
      <xdr:spPr bwMode="auto">
        <a:xfrm>
          <a:off x="537882" y="6286500"/>
          <a:ext cx="76200" cy="1428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142875</xdr:rowOff>
    </xdr:to>
    <xdr:sp macro="" textlink="">
      <xdr:nvSpPr>
        <xdr:cNvPr id="979" name="Text Box 28"/>
        <xdr:cNvSpPr txBox="1">
          <a:spLocks noChangeArrowheads="1"/>
        </xdr:cNvSpPr>
      </xdr:nvSpPr>
      <xdr:spPr bwMode="auto">
        <a:xfrm>
          <a:off x="537882" y="6286500"/>
          <a:ext cx="76200" cy="1428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142875</xdr:rowOff>
    </xdr:to>
    <xdr:sp macro="" textlink="">
      <xdr:nvSpPr>
        <xdr:cNvPr id="980" name="Text Box 29"/>
        <xdr:cNvSpPr txBox="1">
          <a:spLocks noChangeArrowheads="1"/>
        </xdr:cNvSpPr>
      </xdr:nvSpPr>
      <xdr:spPr bwMode="auto">
        <a:xfrm>
          <a:off x="537882" y="6286500"/>
          <a:ext cx="76200" cy="1428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142875</xdr:rowOff>
    </xdr:to>
    <xdr:sp macro="" textlink="">
      <xdr:nvSpPr>
        <xdr:cNvPr id="981" name="Text Box 30"/>
        <xdr:cNvSpPr txBox="1">
          <a:spLocks noChangeArrowheads="1"/>
        </xdr:cNvSpPr>
      </xdr:nvSpPr>
      <xdr:spPr bwMode="auto">
        <a:xfrm>
          <a:off x="537882" y="6286500"/>
          <a:ext cx="76200" cy="1428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142875</xdr:rowOff>
    </xdr:to>
    <xdr:sp macro="" textlink="">
      <xdr:nvSpPr>
        <xdr:cNvPr id="982" name="Text Box 31"/>
        <xdr:cNvSpPr txBox="1">
          <a:spLocks noChangeArrowheads="1"/>
        </xdr:cNvSpPr>
      </xdr:nvSpPr>
      <xdr:spPr bwMode="auto">
        <a:xfrm>
          <a:off x="537882" y="6286500"/>
          <a:ext cx="76200" cy="1428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142875</xdr:rowOff>
    </xdr:to>
    <xdr:sp macro="" textlink="">
      <xdr:nvSpPr>
        <xdr:cNvPr id="983" name="Text Box 32"/>
        <xdr:cNvSpPr txBox="1">
          <a:spLocks noChangeArrowheads="1"/>
        </xdr:cNvSpPr>
      </xdr:nvSpPr>
      <xdr:spPr bwMode="auto">
        <a:xfrm>
          <a:off x="537882" y="6286500"/>
          <a:ext cx="76200" cy="1428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142875</xdr:rowOff>
    </xdr:to>
    <xdr:sp macro="" textlink="">
      <xdr:nvSpPr>
        <xdr:cNvPr id="984" name="Text Box 33"/>
        <xdr:cNvSpPr txBox="1">
          <a:spLocks noChangeArrowheads="1"/>
        </xdr:cNvSpPr>
      </xdr:nvSpPr>
      <xdr:spPr bwMode="auto">
        <a:xfrm>
          <a:off x="537882" y="6286500"/>
          <a:ext cx="76200" cy="1428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85" name="Text Box 2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86" name="Text Box 2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87" name="Text Box 2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88" name="Text Box 3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89" name="Text Box 3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90" name="Text Box 3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91" name="Text Box 3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92" name="Text Box 2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93" name="Text Box 2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94" name="Text Box 2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95" name="Text Box 3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96" name="Text Box 3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97" name="Text Box 3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98" name="Text Box 3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999" name="Text Box 2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00" name="Text Box 2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01" name="Text Box 2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02" name="Text Box 3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03" name="Text Box 3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04" name="Text Box 3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05" name="Text Box 3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06" name="Text Box 27"/>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07" name="Text Box 28"/>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08" name="Text Box 29"/>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09" name="Text Box 30"/>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10" name="Text Box 31"/>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11" name="Text Box 32"/>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1</xdr:col>
      <xdr:colOff>0</xdr:colOff>
      <xdr:row>15</xdr:row>
      <xdr:rowOff>0</xdr:rowOff>
    </xdr:from>
    <xdr:to>
      <xdr:col>1</xdr:col>
      <xdr:colOff>76200</xdr:colOff>
      <xdr:row>15</xdr:row>
      <xdr:rowOff>66675</xdr:rowOff>
    </xdr:to>
    <xdr:sp macro="" textlink="">
      <xdr:nvSpPr>
        <xdr:cNvPr id="1012" name="Text Box 33"/>
        <xdr:cNvSpPr txBox="1">
          <a:spLocks noChangeArrowheads="1"/>
        </xdr:cNvSpPr>
      </xdr:nvSpPr>
      <xdr:spPr bwMode="auto">
        <a:xfrm>
          <a:off x="537882"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13" name="Text Box 1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14" name="Text Box 2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15" name="Text Box 2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16" name="Text Box 2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17" name="Text Box 2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18" name="Text Box 2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19" name="Text Box 2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20" name="Text Box 2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21" name="Text Box 2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22" name="Text Box 2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23" name="Text Box 2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24" name="Text Box 3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25" name="Text Box 3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26" name="Text Box 3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27" name="Text Box 3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28" name="Text Box 3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29" name="Text Box 3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30" name="Text Box 3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31" name="Text Box 3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32" name="Text Box 3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33" name="Text Box 3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34" name="Text Box 4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35" name="Text Box 4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36" name="Text Box 4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37" name="Text Box 4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38" name="Text Box 4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39" name="Text Box 4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40" name="Text Box 4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41" name="Text Box 4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42" name="Text Box 4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43" name="Text Box 4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44" name="Text Box 5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45" name="Text Box 5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46" name="Text Box 5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47" name="Text Box 5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48" name="Text Box 5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49" name="Text Box 5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50" name="Text Box 5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51" name="Text Box 5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52" name="Text Box 5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53" name="Text Box 5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54" name="Text Box 6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55" name="Text Box 6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56" name="Text Box 6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57" name="Text Box 6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58" name="Text Box 6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59" name="Text Box 6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60" name="Text Box 6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61" name="Text Box 1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62" name="Text Box 2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63" name="Text Box 2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64" name="Text Box 2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65" name="Text Box 2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66" name="Text Box 2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67" name="Text Box 2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68" name="Text Box 2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69" name="Text Box 2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70" name="Text Box 2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71" name="Text Box 2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72" name="Text Box 3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73" name="Text Box 3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74" name="Text Box 3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75" name="Text Box 3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76" name="Text Box 3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77" name="Text Box 3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78" name="Text Box 3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79" name="Text Box 3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80" name="Text Box 3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81" name="Text Box 4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82" name="Text Box 4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83" name="Text Box 4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84" name="Text Box 4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85" name="Text Box 4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86" name="Text Box 4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87" name="Text Box 4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88" name="Text Box 4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89" name="Text Box 4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90" name="Text Box 4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91" name="Text Box 5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92" name="Text Box 5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93" name="Text Box 5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94" name="Text Box 5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95" name="Text Box 5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96" name="Text Box 5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97" name="Text Box 5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98" name="Text Box 5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099" name="Text Box 5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00" name="Text Box 5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01" name="Text Box 6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02" name="Text Box 6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03" name="Text Box 6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04" name="Text Box 6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05" name="Text Box 6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06" name="Text Box 6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07" name="Text Box 6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08" name="Text Box 3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09" name="Text Box 3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10" name="Text Box 3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11" name="Text Box 3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12" name="Text Box 3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13" name="Text Box 4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14" name="Text Box 4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15" name="Text Box 4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16" name="Text Box 4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17" name="Text Box 4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18" name="Text Box 4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19" name="Text Box 4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20" name="Text Box 4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21" name="Text Box 4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22" name="Text Box 4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23" name="Text Box 5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24" name="Text Box 5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25" name="Text Box 5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26" name="Text Box 5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27" name="Text Box 5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28" name="Text Box 5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29" name="Text Box 5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30" name="Text Box 5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31" name="Text Box 5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32" name="Text Box 5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33" name="Text Box 6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34" name="Text Box 6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35" name="Text Box 6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36" name="Text Box 6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37" name="Text Box 6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38" name="Text Box 6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39" name="Text Box 6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40" name="Text Box 3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41" name="Text Box 3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42" name="Text Box 3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43" name="Text Box 3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44" name="Text Box 3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45" name="Text Box 4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46" name="Text Box 4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47" name="Text Box 4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48" name="Text Box 4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49" name="Text Box 4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50" name="Text Box 4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51" name="Text Box 4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52" name="Text Box 4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53" name="Text Box 4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54" name="Text Box 4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55" name="Text Box 5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56" name="Text Box 5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57" name="Text Box 5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58" name="Text Box 5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59" name="Text Box 5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60" name="Text Box 5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61" name="Text Box 5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62" name="Text Box 5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63" name="Text Box 5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64" name="Text Box 5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65" name="Text Box 6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66" name="Text Box 6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67" name="Text Box 6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68" name="Text Box 6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69" name="Text Box 6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70" name="Text Box 6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71" name="Text Box 2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72" name="Text Box 2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73" name="Text Box 2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74" name="Text Box 3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75" name="Text Box 3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76" name="Text Box 3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77" name="Text Box 3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78" name="Text Box 5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79" name="Text Box 5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80" name="Text Box 5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81" name="Text Box 5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82" name="Text Box 5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83" name="Text Box 5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84" name="Text Box 5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85" name="Text Box 5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86" name="Text Box 5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87" name="Text Box 6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88" name="Text Box 6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89" name="Text Box 6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90" name="Text Box 6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91" name="Text Box 6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92" name="Text Box 6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93" name="Text Box 6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94" name="Text Box 2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95" name="Text Box 2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96" name="Text Box 2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97" name="Text Box 3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98" name="Text Box 3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199" name="Text Box 3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00" name="Text Box 3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01" name="Text Box 5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02" name="Text Box 5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03" name="Text Box 5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04" name="Text Box 5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05" name="Text Box 5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06" name="Text Box 5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07" name="Text Box 5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08" name="Text Box 5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09" name="Text Box 5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10" name="Text Box 6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11" name="Text Box 6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12" name="Text Box 6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13" name="Text Box 6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14" name="Text Box 6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15" name="Text Box 5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16" name="Text Box 5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17" name="Text Box 5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18" name="Text Box 5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19" name="Text Box 5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20" name="Text Box 5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21" name="Text Box 5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22" name="Text Box 5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23" name="Text Box 5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24" name="Text Box 6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25" name="Text Box 6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26" name="Text Box 6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27" name="Text Box 6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28" name="Text Box 6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29" name="Text Box 5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30" name="Text Box 5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31" name="Text Box 5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32" name="Text Box 5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33" name="Text Box 5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34" name="Text Box 5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35" name="Text Box 5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36" name="Text Box 5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37" name="Text Box 5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38" name="Text Box 6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39" name="Text Box 6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40" name="Text Box 6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41" name="Text Box 6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42" name="Text Box 6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43" name="Text Box 5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44" name="Text Box 5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45" name="Text Box 5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46" name="Text Box 5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47" name="Text Box 5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48" name="Text Box 5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49" name="Text Box 5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50" name="Text Box 5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51" name="Text Box 5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52" name="Text Box 6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53" name="Text Box 6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54" name="Text Box 6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55" name="Text Box 6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56" name="Text Box 6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47625</xdr:rowOff>
    </xdr:to>
    <xdr:sp macro="" textlink="">
      <xdr:nvSpPr>
        <xdr:cNvPr id="1257" name="Text Box 26"/>
        <xdr:cNvSpPr txBox="1">
          <a:spLocks noChangeArrowheads="1"/>
        </xdr:cNvSpPr>
      </xdr:nvSpPr>
      <xdr:spPr bwMode="auto">
        <a:xfrm>
          <a:off x="0" y="6286500"/>
          <a:ext cx="76200" cy="4762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58" name="Text Box 2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59" name="Text Box 2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60" name="Text Box 2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61" name="Text Box 3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62" name="Text Box 3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63" name="Text Box 3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64" name="Text Box 3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19050</xdr:colOff>
      <xdr:row>15</xdr:row>
      <xdr:rowOff>0</xdr:rowOff>
    </xdr:from>
    <xdr:to>
      <xdr:col>0</xdr:col>
      <xdr:colOff>95250</xdr:colOff>
      <xdr:row>15</xdr:row>
      <xdr:rowOff>66675</xdr:rowOff>
    </xdr:to>
    <xdr:sp macro="" textlink="">
      <xdr:nvSpPr>
        <xdr:cNvPr id="1265" name="Text Box 26"/>
        <xdr:cNvSpPr txBox="1">
          <a:spLocks noChangeArrowheads="1"/>
        </xdr:cNvSpPr>
      </xdr:nvSpPr>
      <xdr:spPr bwMode="auto">
        <a:xfrm>
          <a:off x="1905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66" name="Text Box 2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67" name="Text Box 2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68" name="Text Box 2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69" name="Text Box 3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70" name="Text Box 3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71" name="Text Box 3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72" name="Text Box 3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73" name="Text Box 2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74" name="Text Box 2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75" name="Text Box 2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76" name="Text Box 3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77" name="Text Box 3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78" name="Text Box 3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79" name="Text Box 3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80" name="Text Box 5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81" name="Text Box 5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82" name="Text Box 5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83" name="Text Box 5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84" name="Text Box 5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85" name="Text Box 5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86" name="Text Box 5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87" name="Text Box 5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88" name="Text Box 5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89" name="Text Box 6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90" name="Text Box 6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91" name="Text Box 6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92" name="Text Box 6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93" name="Text Box 6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94" name="Text Box 5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95" name="Text Box 5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96" name="Text Box 5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97" name="Text Box 5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98" name="Text Box 55"/>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299" name="Text Box 56"/>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00" name="Text Box 5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01" name="Text Box 5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02" name="Text Box 5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03" name="Text Box 6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04" name="Text Box 6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05" name="Text Box 6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06" name="Text Box 6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07" name="Text Box 64"/>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08" name="Text Box 2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09" name="Text Box 2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10" name="Text Box 2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11" name="Text Box 3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12" name="Text Box 3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13" name="Text Box 3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14" name="Text Box 3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142875</xdr:rowOff>
    </xdr:to>
    <xdr:sp macro="" textlink="">
      <xdr:nvSpPr>
        <xdr:cNvPr id="1315" name="Text Box 27"/>
        <xdr:cNvSpPr txBox="1">
          <a:spLocks noChangeArrowheads="1"/>
        </xdr:cNvSpPr>
      </xdr:nvSpPr>
      <xdr:spPr bwMode="auto">
        <a:xfrm>
          <a:off x="0" y="6286500"/>
          <a:ext cx="76200" cy="1428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142875</xdr:rowOff>
    </xdr:to>
    <xdr:sp macro="" textlink="">
      <xdr:nvSpPr>
        <xdr:cNvPr id="1316" name="Text Box 28"/>
        <xdr:cNvSpPr txBox="1">
          <a:spLocks noChangeArrowheads="1"/>
        </xdr:cNvSpPr>
      </xdr:nvSpPr>
      <xdr:spPr bwMode="auto">
        <a:xfrm>
          <a:off x="0" y="6286500"/>
          <a:ext cx="76200" cy="1428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142875</xdr:rowOff>
    </xdr:to>
    <xdr:sp macro="" textlink="">
      <xdr:nvSpPr>
        <xdr:cNvPr id="1317" name="Text Box 29"/>
        <xdr:cNvSpPr txBox="1">
          <a:spLocks noChangeArrowheads="1"/>
        </xdr:cNvSpPr>
      </xdr:nvSpPr>
      <xdr:spPr bwMode="auto">
        <a:xfrm>
          <a:off x="0" y="6286500"/>
          <a:ext cx="76200" cy="1428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142875</xdr:rowOff>
    </xdr:to>
    <xdr:sp macro="" textlink="">
      <xdr:nvSpPr>
        <xdr:cNvPr id="1318" name="Text Box 30"/>
        <xdr:cNvSpPr txBox="1">
          <a:spLocks noChangeArrowheads="1"/>
        </xdr:cNvSpPr>
      </xdr:nvSpPr>
      <xdr:spPr bwMode="auto">
        <a:xfrm>
          <a:off x="0" y="6286500"/>
          <a:ext cx="76200" cy="1428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142875</xdr:rowOff>
    </xdr:to>
    <xdr:sp macro="" textlink="">
      <xdr:nvSpPr>
        <xdr:cNvPr id="1319" name="Text Box 31"/>
        <xdr:cNvSpPr txBox="1">
          <a:spLocks noChangeArrowheads="1"/>
        </xdr:cNvSpPr>
      </xdr:nvSpPr>
      <xdr:spPr bwMode="auto">
        <a:xfrm>
          <a:off x="0" y="6286500"/>
          <a:ext cx="76200" cy="1428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142875</xdr:rowOff>
    </xdr:to>
    <xdr:sp macro="" textlink="">
      <xdr:nvSpPr>
        <xdr:cNvPr id="1320" name="Text Box 32"/>
        <xdr:cNvSpPr txBox="1">
          <a:spLocks noChangeArrowheads="1"/>
        </xdr:cNvSpPr>
      </xdr:nvSpPr>
      <xdr:spPr bwMode="auto">
        <a:xfrm>
          <a:off x="0" y="6286500"/>
          <a:ext cx="76200" cy="1428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142875</xdr:rowOff>
    </xdr:to>
    <xdr:sp macro="" textlink="">
      <xdr:nvSpPr>
        <xdr:cNvPr id="1321" name="Text Box 33"/>
        <xdr:cNvSpPr txBox="1">
          <a:spLocks noChangeArrowheads="1"/>
        </xdr:cNvSpPr>
      </xdr:nvSpPr>
      <xdr:spPr bwMode="auto">
        <a:xfrm>
          <a:off x="0" y="6286500"/>
          <a:ext cx="76200" cy="1428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22" name="Text Box 2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23" name="Text Box 2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24" name="Text Box 2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25" name="Text Box 3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26" name="Text Box 3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27" name="Text Box 3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28" name="Text Box 3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29" name="Text Box 2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30" name="Text Box 2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31" name="Text Box 2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32" name="Text Box 3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33" name="Text Box 3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34" name="Text Box 3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35" name="Text Box 3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36" name="Text Box 2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37" name="Text Box 2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38" name="Text Box 2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39" name="Text Box 3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40" name="Text Box 3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41" name="Text Box 3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42" name="Text Box 3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43" name="Text Box 27"/>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44" name="Text Box 28"/>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45" name="Text Box 29"/>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46" name="Text Box 30"/>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47" name="Text Box 31"/>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48" name="Text Box 32"/>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twoCellAnchor editAs="oneCell">
    <xdr:from>
      <xdr:col>0</xdr:col>
      <xdr:colOff>0</xdr:colOff>
      <xdr:row>15</xdr:row>
      <xdr:rowOff>0</xdr:rowOff>
    </xdr:from>
    <xdr:to>
      <xdr:col>0</xdr:col>
      <xdr:colOff>76200</xdr:colOff>
      <xdr:row>15</xdr:row>
      <xdr:rowOff>66675</xdr:rowOff>
    </xdr:to>
    <xdr:sp macro="" textlink="">
      <xdr:nvSpPr>
        <xdr:cNvPr id="1349" name="Text Box 33"/>
        <xdr:cNvSpPr txBox="1">
          <a:spLocks noChangeArrowheads="1"/>
        </xdr:cNvSpPr>
      </xdr:nvSpPr>
      <xdr:spPr bwMode="auto">
        <a:xfrm>
          <a:off x="0" y="6286500"/>
          <a:ext cx="76200" cy="66675"/>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252</xdr:row>
      <xdr:rowOff>0</xdr:rowOff>
    </xdr:from>
    <xdr:to>
      <xdr:col>0</xdr:col>
      <xdr:colOff>76200</xdr:colOff>
      <xdr:row>252</xdr:row>
      <xdr:rowOff>66675</xdr:rowOff>
    </xdr:to>
    <xdr:sp macro="" textlink="">
      <xdr:nvSpPr>
        <xdr:cNvPr id="676" name="Text Box 1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77" name="Text Box 2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78" name="Text Box 2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79" name="Text Box 2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80" name="Text Box 2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81" name="Text Box 2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82" name="Text Box 2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83" name="Text Box 2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84" name="Text Box 2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85" name="Text Box 2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86" name="Text Box 2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87" name="Text Box 3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88" name="Text Box 3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89" name="Text Box 3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90" name="Text Box 3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91" name="Text Box 3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92" name="Text Box 3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93" name="Text Box 3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94" name="Text Box 3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95" name="Text Box 3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96" name="Text Box 3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97" name="Text Box 4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98" name="Text Box 4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699" name="Text Box 4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00" name="Text Box 4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01" name="Text Box 4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02" name="Text Box 4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03" name="Text Box 4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04" name="Text Box 4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05" name="Text Box 4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06" name="Text Box 4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07" name="Text Box 5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08" name="Text Box 5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09" name="Text Box 5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10" name="Text Box 5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11" name="Text Box 5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12" name="Text Box 5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13" name="Text Box 5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14" name="Text Box 5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15" name="Text Box 5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16" name="Text Box 5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17" name="Text Box 6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18" name="Text Box 6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19" name="Text Box 6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20" name="Text Box 6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21" name="Text Box 6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22" name="Text Box 6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23" name="Text Box 6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24" name="Text Box 1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25" name="Text Box 2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26" name="Text Box 2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27" name="Text Box 2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28" name="Text Box 2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29" name="Text Box 2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30" name="Text Box 2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31" name="Text Box 2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32" name="Text Box 2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33" name="Text Box 2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34" name="Text Box 2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35" name="Text Box 3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36" name="Text Box 3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37" name="Text Box 3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38" name="Text Box 3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39" name="Text Box 3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40" name="Text Box 3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41" name="Text Box 3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42" name="Text Box 3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43" name="Text Box 3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44" name="Text Box 4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45" name="Text Box 4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46" name="Text Box 4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47" name="Text Box 4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48" name="Text Box 4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49" name="Text Box 4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50" name="Text Box 4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51" name="Text Box 4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52" name="Text Box 4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53" name="Text Box 4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54" name="Text Box 5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55" name="Text Box 5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56" name="Text Box 5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57" name="Text Box 5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58" name="Text Box 5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59" name="Text Box 5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60" name="Text Box 5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61" name="Text Box 5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62" name="Text Box 5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63" name="Text Box 5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64" name="Text Box 6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65" name="Text Box 6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66" name="Text Box 6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67" name="Text Box 6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68" name="Text Box 6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69" name="Text Box 6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70" name="Text Box 6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71" name="Text Box 3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72" name="Text Box 3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73" name="Text Box 3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74" name="Text Box 3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75" name="Text Box 3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76" name="Text Box 4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77" name="Text Box 4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78" name="Text Box 4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79" name="Text Box 4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80" name="Text Box 4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81" name="Text Box 4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82" name="Text Box 4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83" name="Text Box 4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84" name="Text Box 4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85" name="Text Box 4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86" name="Text Box 5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87" name="Text Box 5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88" name="Text Box 5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89" name="Text Box 5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90" name="Text Box 5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91" name="Text Box 5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92" name="Text Box 5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93" name="Text Box 5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94" name="Text Box 5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95" name="Text Box 5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96" name="Text Box 6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97" name="Text Box 6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98" name="Text Box 6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799" name="Text Box 6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00" name="Text Box 6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01" name="Text Box 6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02" name="Text Box 6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03" name="Text Box 3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04" name="Text Box 3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05" name="Text Box 3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06" name="Text Box 3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07" name="Text Box 3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08" name="Text Box 4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09" name="Text Box 4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10" name="Text Box 4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11" name="Text Box 4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12" name="Text Box 4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13" name="Text Box 4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14" name="Text Box 4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15" name="Text Box 4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16" name="Text Box 4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17" name="Text Box 4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18" name="Text Box 5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19" name="Text Box 5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20" name="Text Box 5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21" name="Text Box 5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22" name="Text Box 5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23" name="Text Box 5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24" name="Text Box 5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25" name="Text Box 5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26" name="Text Box 5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27" name="Text Box 5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28" name="Text Box 6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29" name="Text Box 6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30" name="Text Box 6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31" name="Text Box 6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32" name="Text Box 6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33" name="Text Box 6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34" name="Text Box 2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35" name="Text Box 2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36" name="Text Box 2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37" name="Text Box 3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38" name="Text Box 3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39" name="Text Box 3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40" name="Text Box 3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41" name="Text Box 5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42" name="Text Box 5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43" name="Text Box 5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44" name="Text Box 5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45" name="Text Box 5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46" name="Text Box 5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47" name="Text Box 5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48" name="Text Box 5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49" name="Text Box 5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50" name="Text Box 6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51" name="Text Box 6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52" name="Text Box 6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53" name="Text Box 6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54" name="Text Box 6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55" name="Text Box 6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56" name="Text Box 6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57" name="Text Box 2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58" name="Text Box 2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59" name="Text Box 2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60" name="Text Box 3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61" name="Text Box 3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62" name="Text Box 3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63" name="Text Box 3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64" name="Text Box 5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65" name="Text Box 5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66" name="Text Box 5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67" name="Text Box 5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68" name="Text Box 5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69" name="Text Box 5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70" name="Text Box 5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71" name="Text Box 5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72" name="Text Box 5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73" name="Text Box 6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74" name="Text Box 6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75" name="Text Box 6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76" name="Text Box 6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77" name="Text Box 6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78" name="Text Box 5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79" name="Text Box 5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80" name="Text Box 5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81" name="Text Box 5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82" name="Text Box 5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83" name="Text Box 5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84" name="Text Box 5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85" name="Text Box 5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86" name="Text Box 5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87" name="Text Box 6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88" name="Text Box 6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89" name="Text Box 6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90" name="Text Box 6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91" name="Text Box 6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92" name="Text Box 5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93" name="Text Box 5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94" name="Text Box 5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95" name="Text Box 5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96" name="Text Box 5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97" name="Text Box 5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98" name="Text Box 5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899" name="Text Box 5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00" name="Text Box 5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01" name="Text Box 6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02" name="Text Box 6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03" name="Text Box 6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04" name="Text Box 6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05" name="Text Box 6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06" name="Text Box 5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07" name="Text Box 5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08" name="Text Box 5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09" name="Text Box 5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10" name="Text Box 5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11" name="Text Box 5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12" name="Text Box 5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13" name="Text Box 5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14" name="Text Box 5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15" name="Text Box 6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16" name="Text Box 6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17" name="Text Box 6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18" name="Text Box 6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19" name="Text Box 6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47625</xdr:rowOff>
    </xdr:to>
    <xdr:sp macro="" textlink="">
      <xdr:nvSpPr>
        <xdr:cNvPr id="920" name="Text Box 26"/>
        <xdr:cNvSpPr txBox="1">
          <a:spLocks noChangeArrowheads="1"/>
        </xdr:cNvSpPr>
      </xdr:nvSpPr>
      <xdr:spPr bwMode="auto">
        <a:xfrm>
          <a:off x="2724150" y="161086800"/>
          <a:ext cx="76200" cy="4762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21" name="Text Box 2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22" name="Text Box 2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23" name="Text Box 2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24" name="Text Box 3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25" name="Text Box 3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26" name="Text Box 3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27" name="Text Box 3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28" name="Text Box 26"/>
        <xdr:cNvSpPr txBox="1">
          <a:spLocks noChangeArrowheads="1"/>
        </xdr:cNvSpPr>
      </xdr:nvSpPr>
      <xdr:spPr bwMode="auto">
        <a:xfrm>
          <a:off x="274320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29" name="Text Box 2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30" name="Text Box 2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31" name="Text Box 2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32" name="Text Box 3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33" name="Text Box 3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34" name="Text Box 3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35" name="Text Box 3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36" name="Text Box 2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37" name="Text Box 2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38" name="Text Box 2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39" name="Text Box 3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40" name="Text Box 3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41" name="Text Box 3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42" name="Text Box 3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43" name="Text Box 5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44" name="Text Box 5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45" name="Text Box 5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46" name="Text Box 5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47" name="Text Box 5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48" name="Text Box 5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49" name="Text Box 5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50" name="Text Box 5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51" name="Text Box 5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52" name="Text Box 6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53" name="Text Box 6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54" name="Text Box 6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55" name="Text Box 6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56" name="Text Box 6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57" name="Text Box 5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58" name="Text Box 5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59" name="Text Box 5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60" name="Text Box 5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61" name="Text Box 55"/>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62" name="Text Box 56"/>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63" name="Text Box 5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64" name="Text Box 5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65" name="Text Box 5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66" name="Text Box 6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67" name="Text Box 6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68" name="Text Box 6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69" name="Text Box 6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70" name="Text Box 64"/>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71" name="Text Box 2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72" name="Text Box 2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73" name="Text Box 2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74" name="Text Box 3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75" name="Text Box 3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76" name="Text Box 3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77" name="Text Box 3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142875</xdr:rowOff>
    </xdr:to>
    <xdr:sp macro="" textlink="">
      <xdr:nvSpPr>
        <xdr:cNvPr id="978" name="Text Box 27"/>
        <xdr:cNvSpPr txBox="1">
          <a:spLocks noChangeArrowheads="1"/>
        </xdr:cNvSpPr>
      </xdr:nvSpPr>
      <xdr:spPr bwMode="auto">
        <a:xfrm>
          <a:off x="2724150" y="161086800"/>
          <a:ext cx="76200" cy="1428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142875</xdr:rowOff>
    </xdr:to>
    <xdr:sp macro="" textlink="">
      <xdr:nvSpPr>
        <xdr:cNvPr id="979" name="Text Box 28"/>
        <xdr:cNvSpPr txBox="1">
          <a:spLocks noChangeArrowheads="1"/>
        </xdr:cNvSpPr>
      </xdr:nvSpPr>
      <xdr:spPr bwMode="auto">
        <a:xfrm>
          <a:off x="2724150" y="161086800"/>
          <a:ext cx="76200" cy="1428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142875</xdr:rowOff>
    </xdr:to>
    <xdr:sp macro="" textlink="">
      <xdr:nvSpPr>
        <xdr:cNvPr id="980" name="Text Box 29"/>
        <xdr:cNvSpPr txBox="1">
          <a:spLocks noChangeArrowheads="1"/>
        </xdr:cNvSpPr>
      </xdr:nvSpPr>
      <xdr:spPr bwMode="auto">
        <a:xfrm>
          <a:off x="2724150" y="161086800"/>
          <a:ext cx="76200" cy="1428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142875</xdr:rowOff>
    </xdr:to>
    <xdr:sp macro="" textlink="">
      <xdr:nvSpPr>
        <xdr:cNvPr id="981" name="Text Box 30"/>
        <xdr:cNvSpPr txBox="1">
          <a:spLocks noChangeArrowheads="1"/>
        </xdr:cNvSpPr>
      </xdr:nvSpPr>
      <xdr:spPr bwMode="auto">
        <a:xfrm>
          <a:off x="2724150" y="161086800"/>
          <a:ext cx="76200" cy="1428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142875</xdr:rowOff>
    </xdr:to>
    <xdr:sp macro="" textlink="">
      <xdr:nvSpPr>
        <xdr:cNvPr id="982" name="Text Box 31"/>
        <xdr:cNvSpPr txBox="1">
          <a:spLocks noChangeArrowheads="1"/>
        </xdr:cNvSpPr>
      </xdr:nvSpPr>
      <xdr:spPr bwMode="auto">
        <a:xfrm>
          <a:off x="2724150" y="161086800"/>
          <a:ext cx="76200" cy="1428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142875</xdr:rowOff>
    </xdr:to>
    <xdr:sp macro="" textlink="">
      <xdr:nvSpPr>
        <xdr:cNvPr id="983" name="Text Box 32"/>
        <xdr:cNvSpPr txBox="1">
          <a:spLocks noChangeArrowheads="1"/>
        </xdr:cNvSpPr>
      </xdr:nvSpPr>
      <xdr:spPr bwMode="auto">
        <a:xfrm>
          <a:off x="2724150" y="161086800"/>
          <a:ext cx="76200" cy="1428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142875</xdr:rowOff>
    </xdr:to>
    <xdr:sp macro="" textlink="">
      <xdr:nvSpPr>
        <xdr:cNvPr id="984" name="Text Box 33"/>
        <xdr:cNvSpPr txBox="1">
          <a:spLocks noChangeArrowheads="1"/>
        </xdr:cNvSpPr>
      </xdr:nvSpPr>
      <xdr:spPr bwMode="auto">
        <a:xfrm>
          <a:off x="2724150" y="161086800"/>
          <a:ext cx="76200" cy="1428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85" name="Text Box 2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86" name="Text Box 2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87" name="Text Box 2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88" name="Text Box 3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89" name="Text Box 3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90" name="Text Box 3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91" name="Text Box 3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92" name="Text Box 2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93" name="Text Box 2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94" name="Text Box 2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95" name="Text Box 3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96" name="Text Box 3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97" name="Text Box 3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98" name="Text Box 3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999" name="Text Box 2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00" name="Text Box 2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01" name="Text Box 2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02" name="Text Box 3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03" name="Text Box 3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04" name="Text Box 3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05" name="Text Box 3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06" name="Text Box 27"/>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07" name="Text Box 28"/>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08" name="Text Box 29"/>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09" name="Text Box 30"/>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10" name="Text Box 31"/>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11" name="Text Box 32"/>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12" name="Text Box 33"/>
        <xdr:cNvSpPr txBox="1">
          <a:spLocks noChangeArrowheads="1"/>
        </xdr:cNvSpPr>
      </xdr:nvSpPr>
      <xdr:spPr bwMode="auto">
        <a:xfrm>
          <a:off x="27241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13" name="Text Box 1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14" name="Text Box 2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15" name="Text Box 2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16" name="Text Box 2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17" name="Text Box 2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18" name="Text Box 2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19" name="Text Box 2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20" name="Text Box 2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21" name="Text Box 2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22" name="Text Box 2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23" name="Text Box 2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24" name="Text Box 3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25" name="Text Box 3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26" name="Text Box 3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27" name="Text Box 3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28" name="Text Box 3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29" name="Text Box 3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30" name="Text Box 3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31" name="Text Box 3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32" name="Text Box 3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33" name="Text Box 3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34" name="Text Box 4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35" name="Text Box 4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36" name="Text Box 4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37" name="Text Box 4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38" name="Text Box 4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39" name="Text Box 4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40" name="Text Box 4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41" name="Text Box 4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42" name="Text Box 4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43" name="Text Box 4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44" name="Text Box 5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45" name="Text Box 5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46" name="Text Box 5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47" name="Text Box 5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48" name="Text Box 5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49" name="Text Box 5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50" name="Text Box 5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51" name="Text Box 5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52" name="Text Box 5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53" name="Text Box 5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54" name="Text Box 6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55" name="Text Box 6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56" name="Text Box 6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57" name="Text Box 6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58" name="Text Box 6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59" name="Text Box 6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60" name="Text Box 6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61" name="Text Box 1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62" name="Text Box 2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63" name="Text Box 2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64" name="Text Box 2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65" name="Text Box 2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66" name="Text Box 2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67" name="Text Box 2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68" name="Text Box 2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69" name="Text Box 2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70" name="Text Box 2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71" name="Text Box 2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72" name="Text Box 3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73" name="Text Box 3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74" name="Text Box 3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75" name="Text Box 3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76" name="Text Box 3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77" name="Text Box 3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78" name="Text Box 3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79" name="Text Box 3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80" name="Text Box 3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81" name="Text Box 4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82" name="Text Box 4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83" name="Text Box 4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84" name="Text Box 4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85" name="Text Box 4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86" name="Text Box 4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87" name="Text Box 4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88" name="Text Box 4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89" name="Text Box 4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90" name="Text Box 4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91" name="Text Box 5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92" name="Text Box 5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93" name="Text Box 5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94" name="Text Box 5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95" name="Text Box 5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96" name="Text Box 5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97" name="Text Box 5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98" name="Text Box 5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099" name="Text Box 5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00" name="Text Box 5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01" name="Text Box 6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02" name="Text Box 6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03" name="Text Box 6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04" name="Text Box 6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05" name="Text Box 6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06" name="Text Box 6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07" name="Text Box 6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08" name="Text Box 3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09" name="Text Box 3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10" name="Text Box 3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11" name="Text Box 3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12" name="Text Box 3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13" name="Text Box 4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14" name="Text Box 4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15" name="Text Box 4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16" name="Text Box 4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17" name="Text Box 4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18" name="Text Box 4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19" name="Text Box 4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20" name="Text Box 4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21" name="Text Box 4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22" name="Text Box 4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23" name="Text Box 5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24" name="Text Box 5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25" name="Text Box 5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26" name="Text Box 5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27" name="Text Box 5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28" name="Text Box 5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29" name="Text Box 5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30" name="Text Box 5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31" name="Text Box 5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32" name="Text Box 5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33" name="Text Box 6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34" name="Text Box 6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35" name="Text Box 6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36" name="Text Box 6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37" name="Text Box 6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38" name="Text Box 6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39" name="Text Box 6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40" name="Text Box 3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41" name="Text Box 3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42" name="Text Box 3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43" name="Text Box 3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44" name="Text Box 3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45" name="Text Box 4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46" name="Text Box 4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47" name="Text Box 4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48" name="Text Box 4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49" name="Text Box 4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50" name="Text Box 4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51" name="Text Box 4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52" name="Text Box 4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53" name="Text Box 4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54" name="Text Box 4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55" name="Text Box 5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56" name="Text Box 5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57" name="Text Box 5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58" name="Text Box 5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59" name="Text Box 5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60" name="Text Box 5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61" name="Text Box 5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62" name="Text Box 5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63" name="Text Box 5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64" name="Text Box 5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65" name="Text Box 6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66" name="Text Box 6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67" name="Text Box 6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68" name="Text Box 6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69" name="Text Box 6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70" name="Text Box 6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71" name="Text Box 2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72" name="Text Box 2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73" name="Text Box 2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74" name="Text Box 3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75" name="Text Box 3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76" name="Text Box 3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77" name="Text Box 3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78" name="Text Box 5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79" name="Text Box 5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80" name="Text Box 5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81" name="Text Box 5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82" name="Text Box 5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83" name="Text Box 5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84" name="Text Box 5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85" name="Text Box 5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86" name="Text Box 5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87" name="Text Box 6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88" name="Text Box 6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89" name="Text Box 6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90" name="Text Box 6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91" name="Text Box 6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92" name="Text Box 6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93" name="Text Box 6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94" name="Text Box 2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95" name="Text Box 2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96" name="Text Box 2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97" name="Text Box 3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98" name="Text Box 3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199" name="Text Box 3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00" name="Text Box 3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01" name="Text Box 5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02" name="Text Box 5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03" name="Text Box 5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04" name="Text Box 5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05" name="Text Box 5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06" name="Text Box 5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07" name="Text Box 5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08" name="Text Box 5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09" name="Text Box 5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10" name="Text Box 6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11" name="Text Box 6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12" name="Text Box 6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13" name="Text Box 6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14" name="Text Box 6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15" name="Text Box 5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16" name="Text Box 5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17" name="Text Box 5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18" name="Text Box 5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19" name="Text Box 5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20" name="Text Box 5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21" name="Text Box 5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22" name="Text Box 5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23" name="Text Box 5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24" name="Text Box 6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25" name="Text Box 6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26" name="Text Box 6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27" name="Text Box 6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28" name="Text Box 6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29" name="Text Box 5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30" name="Text Box 5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31" name="Text Box 5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32" name="Text Box 5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33" name="Text Box 5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34" name="Text Box 5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35" name="Text Box 5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36" name="Text Box 5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37" name="Text Box 5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38" name="Text Box 6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39" name="Text Box 6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40" name="Text Box 6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41" name="Text Box 6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42" name="Text Box 6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43" name="Text Box 5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44" name="Text Box 5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45" name="Text Box 5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46" name="Text Box 5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47" name="Text Box 5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48" name="Text Box 5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49" name="Text Box 5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50" name="Text Box 5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51" name="Text Box 5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52" name="Text Box 6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53" name="Text Box 6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54" name="Text Box 6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55" name="Text Box 6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56" name="Text Box 6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47625</xdr:rowOff>
    </xdr:to>
    <xdr:sp macro="" textlink="">
      <xdr:nvSpPr>
        <xdr:cNvPr id="1257" name="Text Box 26"/>
        <xdr:cNvSpPr txBox="1">
          <a:spLocks noChangeArrowheads="1"/>
        </xdr:cNvSpPr>
      </xdr:nvSpPr>
      <xdr:spPr bwMode="auto">
        <a:xfrm>
          <a:off x="0" y="161086800"/>
          <a:ext cx="76200" cy="4762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58" name="Text Box 2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59" name="Text Box 2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60" name="Text Box 2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61" name="Text Box 3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62" name="Text Box 3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63" name="Text Box 3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64" name="Text Box 3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65" name="Text Box 26"/>
        <xdr:cNvSpPr txBox="1">
          <a:spLocks noChangeArrowheads="1"/>
        </xdr:cNvSpPr>
      </xdr:nvSpPr>
      <xdr:spPr bwMode="auto">
        <a:xfrm>
          <a:off x="1905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66" name="Text Box 2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67" name="Text Box 2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68" name="Text Box 2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69" name="Text Box 3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70" name="Text Box 3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71" name="Text Box 3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72" name="Text Box 3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73" name="Text Box 2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74" name="Text Box 2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75" name="Text Box 2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76" name="Text Box 3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77" name="Text Box 3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78" name="Text Box 3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79" name="Text Box 3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80" name="Text Box 5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81" name="Text Box 5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82" name="Text Box 5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83" name="Text Box 5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84" name="Text Box 5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85" name="Text Box 5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86" name="Text Box 5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87" name="Text Box 5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88" name="Text Box 5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89" name="Text Box 6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90" name="Text Box 6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91" name="Text Box 6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92" name="Text Box 6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93" name="Text Box 6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94" name="Text Box 5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95" name="Text Box 5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96" name="Text Box 5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97" name="Text Box 5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98" name="Text Box 55"/>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299" name="Text Box 56"/>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00" name="Text Box 5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01" name="Text Box 5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02" name="Text Box 5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03" name="Text Box 6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04" name="Text Box 6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05" name="Text Box 6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06" name="Text Box 6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07" name="Text Box 64"/>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08" name="Text Box 2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09" name="Text Box 2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10" name="Text Box 2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11" name="Text Box 3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12" name="Text Box 3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13" name="Text Box 3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14" name="Text Box 3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142875</xdr:rowOff>
    </xdr:to>
    <xdr:sp macro="" textlink="">
      <xdr:nvSpPr>
        <xdr:cNvPr id="1315" name="Text Box 27"/>
        <xdr:cNvSpPr txBox="1">
          <a:spLocks noChangeArrowheads="1"/>
        </xdr:cNvSpPr>
      </xdr:nvSpPr>
      <xdr:spPr bwMode="auto">
        <a:xfrm>
          <a:off x="0" y="161086800"/>
          <a:ext cx="76200" cy="1428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142875</xdr:rowOff>
    </xdr:to>
    <xdr:sp macro="" textlink="">
      <xdr:nvSpPr>
        <xdr:cNvPr id="1316" name="Text Box 28"/>
        <xdr:cNvSpPr txBox="1">
          <a:spLocks noChangeArrowheads="1"/>
        </xdr:cNvSpPr>
      </xdr:nvSpPr>
      <xdr:spPr bwMode="auto">
        <a:xfrm>
          <a:off x="0" y="161086800"/>
          <a:ext cx="76200" cy="1428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142875</xdr:rowOff>
    </xdr:to>
    <xdr:sp macro="" textlink="">
      <xdr:nvSpPr>
        <xdr:cNvPr id="1317" name="Text Box 29"/>
        <xdr:cNvSpPr txBox="1">
          <a:spLocks noChangeArrowheads="1"/>
        </xdr:cNvSpPr>
      </xdr:nvSpPr>
      <xdr:spPr bwMode="auto">
        <a:xfrm>
          <a:off x="0" y="161086800"/>
          <a:ext cx="76200" cy="1428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142875</xdr:rowOff>
    </xdr:to>
    <xdr:sp macro="" textlink="">
      <xdr:nvSpPr>
        <xdr:cNvPr id="1318" name="Text Box 30"/>
        <xdr:cNvSpPr txBox="1">
          <a:spLocks noChangeArrowheads="1"/>
        </xdr:cNvSpPr>
      </xdr:nvSpPr>
      <xdr:spPr bwMode="auto">
        <a:xfrm>
          <a:off x="0" y="161086800"/>
          <a:ext cx="76200" cy="1428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142875</xdr:rowOff>
    </xdr:to>
    <xdr:sp macro="" textlink="">
      <xdr:nvSpPr>
        <xdr:cNvPr id="1319" name="Text Box 31"/>
        <xdr:cNvSpPr txBox="1">
          <a:spLocks noChangeArrowheads="1"/>
        </xdr:cNvSpPr>
      </xdr:nvSpPr>
      <xdr:spPr bwMode="auto">
        <a:xfrm>
          <a:off x="0" y="161086800"/>
          <a:ext cx="76200" cy="1428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142875</xdr:rowOff>
    </xdr:to>
    <xdr:sp macro="" textlink="">
      <xdr:nvSpPr>
        <xdr:cNvPr id="1320" name="Text Box 32"/>
        <xdr:cNvSpPr txBox="1">
          <a:spLocks noChangeArrowheads="1"/>
        </xdr:cNvSpPr>
      </xdr:nvSpPr>
      <xdr:spPr bwMode="auto">
        <a:xfrm>
          <a:off x="0" y="161086800"/>
          <a:ext cx="76200" cy="1428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142875</xdr:rowOff>
    </xdr:to>
    <xdr:sp macro="" textlink="">
      <xdr:nvSpPr>
        <xdr:cNvPr id="1321" name="Text Box 33"/>
        <xdr:cNvSpPr txBox="1">
          <a:spLocks noChangeArrowheads="1"/>
        </xdr:cNvSpPr>
      </xdr:nvSpPr>
      <xdr:spPr bwMode="auto">
        <a:xfrm>
          <a:off x="0" y="161086800"/>
          <a:ext cx="76200" cy="1428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22" name="Text Box 2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23" name="Text Box 2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24" name="Text Box 2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25" name="Text Box 3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26" name="Text Box 3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27" name="Text Box 3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28" name="Text Box 3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29" name="Text Box 2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30" name="Text Box 2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31" name="Text Box 2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32" name="Text Box 3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33" name="Text Box 3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34" name="Text Box 3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35" name="Text Box 3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36" name="Text Box 2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37" name="Text Box 2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38" name="Text Box 2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39" name="Text Box 3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40" name="Text Box 3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41" name="Text Box 3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42" name="Text Box 3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43" name="Text Box 27"/>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44" name="Text Box 28"/>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45" name="Text Box 29"/>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46" name="Text Box 30"/>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47" name="Text Box 31"/>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48" name="Text Box 32"/>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0</xdr:col>
      <xdr:colOff>0</xdr:colOff>
      <xdr:row>252</xdr:row>
      <xdr:rowOff>0</xdr:rowOff>
    </xdr:from>
    <xdr:to>
      <xdr:col>0</xdr:col>
      <xdr:colOff>76200</xdr:colOff>
      <xdr:row>252</xdr:row>
      <xdr:rowOff>66675</xdr:rowOff>
    </xdr:to>
    <xdr:sp macro="" textlink="">
      <xdr:nvSpPr>
        <xdr:cNvPr id="1349" name="Text Box 33"/>
        <xdr:cNvSpPr txBox="1">
          <a:spLocks noChangeArrowheads="1"/>
        </xdr:cNvSpPr>
      </xdr:nvSpPr>
      <xdr:spPr bwMode="auto">
        <a:xfrm>
          <a:off x="0" y="161086800"/>
          <a:ext cx="76200" cy="66675"/>
        </a:xfrm>
        <a:prstGeom prst="rect">
          <a:avLst/>
        </a:prstGeom>
        <a:noFill/>
        <a:ln w="9525">
          <a:noFill/>
          <a:miter lim="800000"/>
          <a:headEnd/>
          <a:tailEnd/>
        </a:ln>
      </xdr:spPr>
    </xdr:sp>
    <xdr:clientData/>
  </xdr:twoCellAnchor>
  <xdr:twoCellAnchor editAs="oneCell">
    <xdr:from>
      <xdr:col>1</xdr:col>
      <xdr:colOff>0</xdr:colOff>
      <xdr:row>0</xdr:row>
      <xdr:rowOff>0</xdr:rowOff>
    </xdr:from>
    <xdr:to>
      <xdr:col>1</xdr:col>
      <xdr:colOff>76200</xdr:colOff>
      <xdr:row>0</xdr:row>
      <xdr:rowOff>114300</xdr:rowOff>
    </xdr:to>
    <xdr:pic>
      <xdr:nvPicPr>
        <xdr:cNvPr id="1350" name="Picture 1" descr="pixel"/>
        <xdr:cNvPicPr>
          <a:picLocks noChangeAspect="1" noChangeArrowheads="1"/>
        </xdr:cNvPicPr>
      </xdr:nvPicPr>
      <xdr:blipFill>
        <a:blip xmlns:r="http://schemas.openxmlformats.org/officeDocument/2006/relationships" r:embed="rId1"/>
        <a:srcRect/>
        <a:stretch>
          <a:fillRect/>
        </a:stretch>
      </xdr:blipFill>
      <xdr:spPr bwMode="auto">
        <a:xfrm>
          <a:off x="6057900" y="0"/>
          <a:ext cx="76200" cy="114300"/>
        </a:xfrm>
        <a:prstGeom prst="rect">
          <a:avLst/>
        </a:prstGeom>
        <a:noFill/>
        <a:ln w="9525">
          <a:noFill/>
          <a:miter lim="800000"/>
          <a:headEnd/>
          <a:tailEnd/>
        </a:ln>
      </xdr:spPr>
    </xdr:pic>
    <xdr:clientData/>
  </xdr:twoCellAnchor>
  <xdr:twoCellAnchor editAs="oneCell">
    <xdr:from>
      <xdr:col>2</xdr:col>
      <xdr:colOff>0</xdr:colOff>
      <xdr:row>0</xdr:row>
      <xdr:rowOff>0</xdr:rowOff>
    </xdr:from>
    <xdr:to>
      <xdr:col>2</xdr:col>
      <xdr:colOff>76200</xdr:colOff>
      <xdr:row>0</xdr:row>
      <xdr:rowOff>114300</xdr:rowOff>
    </xdr:to>
    <xdr:pic>
      <xdr:nvPicPr>
        <xdr:cNvPr id="1351" name="Picture 2" descr="pixel"/>
        <xdr:cNvPicPr>
          <a:picLocks noChangeAspect="1" noChangeArrowheads="1"/>
        </xdr:cNvPicPr>
      </xdr:nvPicPr>
      <xdr:blipFill>
        <a:blip xmlns:r="http://schemas.openxmlformats.org/officeDocument/2006/relationships" r:embed="rId1"/>
        <a:srcRect/>
        <a:stretch>
          <a:fillRect/>
        </a:stretch>
      </xdr:blipFill>
      <xdr:spPr bwMode="auto">
        <a:xfrm>
          <a:off x="9544050" y="0"/>
          <a:ext cx="76200" cy="114300"/>
        </a:xfrm>
        <a:prstGeom prst="rect">
          <a:avLst/>
        </a:prstGeom>
        <a:noFill/>
        <a:ln w="9525">
          <a:noFill/>
          <a:miter lim="800000"/>
          <a:headEnd/>
          <a:tailEnd/>
        </a:ln>
      </xdr:spPr>
    </xdr:pic>
    <xdr:clientData/>
  </xdr:twoCellAnchor>
  <xdr:twoCellAnchor editAs="oneCell">
    <xdr:from>
      <xdr:col>3</xdr:col>
      <xdr:colOff>0</xdr:colOff>
      <xdr:row>0</xdr:row>
      <xdr:rowOff>0</xdr:rowOff>
    </xdr:from>
    <xdr:to>
      <xdr:col>3</xdr:col>
      <xdr:colOff>76200</xdr:colOff>
      <xdr:row>0</xdr:row>
      <xdr:rowOff>114300</xdr:rowOff>
    </xdr:to>
    <xdr:pic>
      <xdr:nvPicPr>
        <xdr:cNvPr id="1352" name="Picture 3" descr="pixel"/>
        <xdr:cNvPicPr>
          <a:picLocks noChangeAspect="1" noChangeArrowheads="1"/>
        </xdr:cNvPicPr>
      </xdr:nvPicPr>
      <xdr:blipFill>
        <a:blip xmlns:r="http://schemas.openxmlformats.org/officeDocument/2006/relationships" r:embed="rId1"/>
        <a:srcRect/>
        <a:stretch>
          <a:fillRect/>
        </a:stretch>
      </xdr:blipFill>
      <xdr:spPr bwMode="auto">
        <a:xfrm>
          <a:off x="11325225" y="0"/>
          <a:ext cx="76200" cy="114300"/>
        </a:xfrm>
        <a:prstGeom prst="rect">
          <a:avLst/>
        </a:prstGeom>
        <a:noFill/>
        <a:ln w="9525">
          <a:noFill/>
          <a:miter lim="800000"/>
          <a:headEnd/>
          <a:tailEnd/>
        </a:ln>
      </xdr:spPr>
    </xdr:pic>
    <xdr:clientData/>
  </xdr:twoCellAnchor>
  <xdr:twoCellAnchor editAs="oneCell">
    <xdr:from>
      <xdr:col>6</xdr:col>
      <xdr:colOff>0</xdr:colOff>
      <xdr:row>0</xdr:row>
      <xdr:rowOff>0</xdr:rowOff>
    </xdr:from>
    <xdr:to>
      <xdr:col>6</xdr:col>
      <xdr:colOff>76200</xdr:colOff>
      <xdr:row>0</xdr:row>
      <xdr:rowOff>114300</xdr:rowOff>
    </xdr:to>
    <xdr:pic>
      <xdr:nvPicPr>
        <xdr:cNvPr id="1353" name="Picture 4" descr="pixel"/>
        <xdr:cNvPicPr>
          <a:picLocks noChangeAspect="1" noChangeArrowheads="1"/>
        </xdr:cNvPicPr>
      </xdr:nvPicPr>
      <xdr:blipFill>
        <a:blip xmlns:r="http://schemas.openxmlformats.org/officeDocument/2006/relationships" r:embed="rId1"/>
        <a:srcRect/>
        <a:stretch>
          <a:fillRect/>
        </a:stretch>
      </xdr:blipFill>
      <xdr:spPr bwMode="auto">
        <a:xfrm>
          <a:off x="14763750" y="0"/>
          <a:ext cx="76200" cy="114300"/>
        </a:xfrm>
        <a:prstGeom prst="rect">
          <a:avLst/>
        </a:prstGeom>
        <a:noFill/>
        <a:ln w="9525">
          <a:noFill/>
          <a:miter lim="800000"/>
          <a:headEnd/>
          <a:tailEnd/>
        </a:ln>
      </xdr:spPr>
    </xdr:pic>
    <xdr:clientData/>
  </xdr:twoCellAnchor>
  <xdr:twoCellAnchor editAs="oneCell">
    <xdr:from>
      <xdr:col>7</xdr:col>
      <xdr:colOff>0</xdr:colOff>
      <xdr:row>0</xdr:row>
      <xdr:rowOff>0</xdr:rowOff>
    </xdr:from>
    <xdr:to>
      <xdr:col>7</xdr:col>
      <xdr:colOff>76200</xdr:colOff>
      <xdr:row>0</xdr:row>
      <xdr:rowOff>114300</xdr:rowOff>
    </xdr:to>
    <xdr:pic>
      <xdr:nvPicPr>
        <xdr:cNvPr id="1354" name="Picture 5" descr="pixel"/>
        <xdr:cNvPicPr>
          <a:picLocks noChangeAspect="1" noChangeArrowheads="1"/>
        </xdr:cNvPicPr>
      </xdr:nvPicPr>
      <xdr:blipFill>
        <a:blip xmlns:r="http://schemas.openxmlformats.org/officeDocument/2006/relationships" r:embed="rId1"/>
        <a:srcRect/>
        <a:stretch>
          <a:fillRect/>
        </a:stretch>
      </xdr:blipFill>
      <xdr:spPr bwMode="auto">
        <a:xfrm>
          <a:off x="16897350" y="0"/>
          <a:ext cx="76200" cy="114300"/>
        </a:xfrm>
        <a:prstGeom prst="rect">
          <a:avLst/>
        </a:prstGeom>
        <a:noFill/>
        <a:ln w="9525">
          <a:noFill/>
          <a:miter lim="800000"/>
          <a:headEnd/>
          <a:tailEnd/>
        </a:ln>
      </xdr:spPr>
    </xdr:pic>
    <xdr:clientData/>
  </xdr:twoCellAnchor>
  <xdr:twoCellAnchor editAs="oneCell">
    <xdr:from>
      <xdr:col>8</xdr:col>
      <xdr:colOff>0</xdr:colOff>
      <xdr:row>0</xdr:row>
      <xdr:rowOff>0</xdr:rowOff>
    </xdr:from>
    <xdr:to>
      <xdr:col>8</xdr:col>
      <xdr:colOff>76200</xdr:colOff>
      <xdr:row>0</xdr:row>
      <xdr:rowOff>114300</xdr:rowOff>
    </xdr:to>
    <xdr:pic>
      <xdr:nvPicPr>
        <xdr:cNvPr id="1355" name="Picture 6" descr="pixel"/>
        <xdr:cNvPicPr>
          <a:picLocks noChangeAspect="1" noChangeArrowheads="1"/>
        </xdr:cNvPicPr>
      </xdr:nvPicPr>
      <xdr:blipFill>
        <a:blip xmlns:r="http://schemas.openxmlformats.org/officeDocument/2006/relationships" r:embed="rId1"/>
        <a:srcRect/>
        <a:stretch>
          <a:fillRect/>
        </a:stretch>
      </xdr:blipFill>
      <xdr:spPr bwMode="auto">
        <a:xfrm>
          <a:off x="17240250" y="0"/>
          <a:ext cx="76200" cy="114300"/>
        </a:xfrm>
        <a:prstGeom prst="rect">
          <a:avLst/>
        </a:prstGeom>
        <a:noFill/>
        <a:ln w="9525">
          <a:noFill/>
          <a:miter lim="800000"/>
          <a:headEnd/>
          <a:tailEnd/>
        </a:ln>
      </xdr:spPr>
    </xdr:pic>
    <xdr:clientData/>
  </xdr:twoCellAnchor>
  <xdr:twoCellAnchor editAs="oneCell">
    <xdr:from>
      <xdr:col>9</xdr:col>
      <xdr:colOff>0</xdr:colOff>
      <xdr:row>0</xdr:row>
      <xdr:rowOff>0</xdr:rowOff>
    </xdr:from>
    <xdr:to>
      <xdr:col>9</xdr:col>
      <xdr:colOff>76200</xdr:colOff>
      <xdr:row>0</xdr:row>
      <xdr:rowOff>114300</xdr:rowOff>
    </xdr:to>
    <xdr:pic>
      <xdr:nvPicPr>
        <xdr:cNvPr id="1356" name="Picture 7" descr="pixel"/>
        <xdr:cNvPicPr>
          <a:picLocks noChangeAspect="1" noChangeArrowheads="1"/>
        </xdr:cNvPicPr>
      </xdr:nvPicPr>
      <xdr:blipFill>
        <a:blip xmlns:r="http://schemas.openxmlformats.org/officeDocument/2006/relationships" r:embed="rId1"/>
        <a:srcRect/>
        <a:stretch>
          <a:fillRect/>
        </a:stretch>
      </xdr:blipFill>
      <xdr:spPr bwMode="auto">
        <a:xfrm>
          <a:off x="18078450" y="0"/>
          <a:ext cx="76200" cy="114300"/>
        </a:xfrm>
        <a:prstGeom prst="rect">
          <a:avLst/>
        </a:prstGeom>
        <a:noFill/>
        <a:ln w="9525">
          <a:noFill/>
          <a:miter lim="800000"/>
          <a:headEnd/>
          <a:tailEnd/>
        </a:ln>
      </xdr:spPr>
    </xdr:pic>
    <xdr:clientData/>
  </xdr:twoCellAnchor>
  <xdr:twoCellAnchor editAs="oneCell">
    <xdr:from>
      <xdr:col>10</xdr:col>
      <xdr:colOff>0</xdr:colOff>
      <xdr:row>0</xdr:row>
      <xdr:rowOff>0</xdr:rowOff>
    </xdr:from>
    <xdr:to>
      <xdr:col>34</xdr:col>
      <xdr:colOff>114300</xdr:colOff>
      <xdr:row>0</xdr:row>
      <xdr:rowOff>114300</xdr:rowOff>
    </xdr:to>
    <xdr:pic>
      <xdr:nvPicPr>
        <xdr:cNvPr id="1357" name="Picture 8" descr="pixel"/>
        <xdr:cNvPicPr>
          <a:picLocks noChangeAspect="1" noChangeArrowheads="1"/>
        </xdr:cNvPicPr>
      </xdr:nvPicPr>
      <xdr:blipFill>
        <a:blip xmlns:r="http://schemas.openxmlformats.org/officeDocument/2006/relationships" r:embed="rId1"/>
        <a:srcRect/>
        <a:stretch>
          <a:fillRect/>
        </a:stretch>
      </xdr:blipFill>
      <xdr:spPr bwMode="auto">
        <a:xfrm>
          <a:off x="18869025" y="0"/>
          <a:ext cx="76200" cy="114300"/>
        </a:xfrm>
        <a:prstGeom prst="rect">
          <a:avLst/>
        </a:prstGeom>
        <a:noFill/>
        <a:ln w="9525">
          <a:noFill/>
          <a:miter lim="800000"/>
          <a:headEnd/>
          <a:tailEnd/>
        </a:ln>
      </xdr:spPr>
    </xdr:pic>
    <xdr:clientData/>
  </xdr:twoCellAnchor>
  <xdr:twoCellAnchor editAs="oneCell">
    <xdr:from>
      <xdr:col>1</xdr:col>
      <xdr:colOff>0</xdr:colOff>
      <xdr:row>0</xdr:row>
      <xdr:rowOff>0</xdr:rowOff>
    </xdr:from>
    <xdr:to>
      <xdr:col>1</xdr:col>
      <xdr:colOff>76200</xdr:colOff>
      <xdr:row>0</xdr:row>
      <xdr:rowOff>114300</xdr:rowOff>
    </xdr:to>
    <xdr:pic>
      <xdr:nvPicPr>
        <xdr:cNvPr id="1358" name="Picture 14" descr="pixel"/>
        <xdr:cNvPicPr>
          <a:picLocks noChangeAspect="1" noChangeArrowheads="1"/>
        </xdr:cNvPicPr>
      </xdr:nvPicPr>
      <xdr:blipFill>
        <a:blip xmlns:r="http://schemas.openxmlformats.org/officeDocument/2006/relationships" r:embed="rId1"/>
        <a:srcRect/>
        <a:stretch>
          <a:fillRect/>
        </a:stretch>
      </xdr:blipFill>
      <xdr:spPr bwMode="auto">
        <a:xfrm>
          <a:off x="6057900" y="0"/>
          <a:ext cx="76200" cy="114300"/>
        </a:xfrm>
        <a:prstGeom prst="rect">
          <a:avLst/>
        </a:prstGeom>
        <a:noFill/>
        <a:ln w="9525">
          <a:noFill/>
          <a:miter lim="800000"/>
          <a:headEnd/>
          <a:tailEnd/>
        </a:ln>
      </xdr:spPr>
    </xdr:pic>
    <xdr:clientData/>
  </xdr:twoCellAnchor>
  <xdr:twoCellAnchor editAs="oneCell">
    <xdr:from>
      <xdr:col>2</xdr:col>
      <xdr:colOff>0</xdr:colOff>
      <xdr:row>0</xdr:row>
      <xdr:rowOff>0</xdr:rowOff>
    </xdr:from>
    <xdr:to>
      <xdr:col>2</xdr:col>
      <xdr:colOff>76200</xdr:colOff>
      <xdr:row>0</xdr:row>
      <xdr:rowOff>114300</xdr:rowOff>
    </xdr:to>
    <xdr:pic>
      <xdr:nvPicPr>
        <xdr:cNvPr id="1359" name="Picture 15" descr="pixel"/>
        <xdr:cNvPicPr>
          <a:picLocks noChangeAspect="1" noChangeArrowheads="1"/>
        </xdr:cNvPicPr>
      </xdr:nvPicPr>
      <xdr:blipFill>
        <a:blip xmlns:r="http://schemas.openxmlformats.org/officeDocument/2006/relationships" r:embed="rId1"/>
        <a:srcRect/>
        <a:stretch>
          <a:fillRect/>
        </a:stretch>
      </xdr:blipFill>
      <xdr:spPr bwMode="auto">
        <a:xfrm>
          <a:off x="9544050" y="0"/>
          <a:ext cx="76200" cy="114300"/>
        </a:xfrm>
        <a:prstGeom prst="rect">
          <a:avLst/>
        </a:prstGeom>
        <a:noFill/>
        <a:ln w="9525">
          <a:noFill/>
          <a:miter lim="800000"/>
          <a:headEnd/>
          <a:tailEnd/>
        </a:ln>
      </xdr:spPr>
    </xdr:pic>
    <xdr:clientData/>
  </xdr:twoCellAnchor>
  <xdr:twoCellAnchor editAs="oneCell">
    <xdr:from>
      <xdr:col>3</xdr:col>
      <xdr:colOff>0</xdr:colOff>
      <xdr:row>0</xdr:row>
      <xdr:rowOff>0</xdr:rowOff>
    </xdr:from>
    <xdr:to>
      <xdr:col>3</xdr:col>
      <xdr:colOff>76200</xdr:colOff>
      <xdr:row>0</xdr:row>
      <xdr:rowOff>114300</xdr:rowOff>
    </xdr:to>
    <xdr:pic>
      <xdr:nvPicPr>
        <xdr:cNvPr id="1360" name="Picture 16" descr="pixel"/>
        <xdr:cNvPicPr>
          <a:picLocks noChangeAspect="1" noChangeArrowheads="1"/>
        </xdr:cNvPicPr>
      </xdr:nvPicPr>
      <xdr:blipFill>
        <a:blip xmlns:r="http://schemas.openxmlformats.org/officeDocument/2006/relationships" r:embed="rId1"/>
        <a:srcRect/>
        <a:stretch>
          <a:fillRect/>
        </a:stretch>
      </xdr:blipFill>
      <xdr:spPr bwMode="auto">
        <a:xfrm>
          <a:off x="11325225" y="0"/>
          <a:ext cx="76200" cy="114300"/>
        </a:xfrm>
        <a:prstGeom prst="rect">
          <a:avLst/>
        </a:prstGeom>
        <a:noFill/>
        <a:ln w="9525">
          <a:noFill/>
          <a:miter lim="800000"/>
          <a:headEnd/>
          <a:tailEnd/>
        </a:ln>
      </xdr:spPr>
    </xdr:pic>
    <xdr:clientData/>
  </xdr:twoCellAnchor>
  <xdr:twoCellAnchor editAs="oneCell">
    <xdr:from>
      <xdr:col>6</xdr:col>
      <xdr:colOff>0</xdr:colOff>
      <xdr:row>0</xdr:row>
      <xdr:rowOff>0</xdr:rowOff>
    </xdr:from>
    <xdr:to>
      <xdr:col>6</xdr:col>
      <xdr:colOff>76200</xdr:colOff>
      <xdr:row>0</xdr:row>
      <xdr:rowOff>114300</xdr:rowOff>
    </xdr:to>
    <xdr:pic>
      <xdr:nvPicPr>
        <xdr:cNvPr id="1361" name="Picture 17" descr="pixel"/>
        <xdr:cNvPicPr>
          <a:picLocks noChangeAspect="1" noChangeArrowheads="1"/>
        </xdr:cNvPicPr>
      </xdr:nvPicPr>
      <xdr:blipFill>
        <a:blip xmlns:r="http://schemas.openxmlformats.org/officeDocument/2006/relationships" r:embed="rId1"/>
        <a:srcRect/>
        <a:stretch>
          <a:fillRect/>
        </a:stretch>
      </xdr:blipFill>
      <xdr:spPr bwMode="auto">
        <a:xfrm>
          <a:off x="14763750" y="0"/>
          <a:ext cx="76200" cy="114300"/>
        </a:xfrm>
        <a:prstGeom prst="rect">
          <a:avLst/>
        </a:prstGeom>
        <a:noFill/>
        <a:ln w="9525">
          <a:noFill/>
          <a:miter lim="800000"/>
          <a:headEnd/>
          <a:tailEnd/>
        </a:ln>
      </xdr:spPr>
    </xdr:pic>
    <xdr:clientData/>
  </xdr:twoCellAnchor>
  <xdr:twoCellAnchor editAs="oneCell">
    <xdr:from>
      <xdr:col>7</xdr:col>
      <xdr:colOff>0</xdr:colOff>
      <xdr:row>0</xdr:row>
      <xdr:rowOff>0</xdr:rowOff>
    </xdr:from>
    <xdr:to>
      <xdr:col>7</xdr:col>
      <xdr:colOff>76200</xdr:colOff>
      <xdr:row>0</xdr:row>
      <xdr:rowOff>114300</xdr:rowOff>
    </xdr:to>
    <xdr:pic>
      <xdr:nvPicPr>
        <xdr:cNvPr id="1362" name="Picture 18" descr="pixel"/>
        <xdr:cNvPicPr>
          <a:picLocks noChangeAspect="1" noChangeArrowheads="1"/>
        </xdr:cNvPicPr>
      </xdr:nvPicPr>
      <xdr:blipFill>
        <a:blip xmlns:r="http://schemas.openxmlformats.org/officeDocument/2006/relationships" r:embed="rId1"/>
        <a:srcRect/>
        <a:stretch>
          <a:fillRect/>
        </a:stretch>
      </xdr:blipFill>
      <xdr:spPr bwMode="auto">
        <a:xfrm>
          <a:off x="16897350" y="0"/>
          <a:ext cx="76200" cy="114300"/>
        </a:xfrm>
        <a:prstGeom prst="rect">
          <a:avLst/>
        </a:prstGeom>
        <a:noFill/>
        <a:ln w="9525">
          <a:noFill/>
          <a:miter lim="800000"/>
          <a:headEnd/>
          <a:tailEnd/>
        </a:ln>
      </xdr:spPr>
    </xdr:pic>
    <xdr:clientData/>
  </xdr:twoCellAnchor>
  <xdr:twoCellAnchor editAs="oneCell">
    <xdr:from>
      <xdr:col>8</xdr:col>
      <xdr:colOff>0</xdr:colOff>
      <xdr:row>0</xdr:row>
      <xdr:rowOff>0</xdr:rowOff>
    </xdr:from>
    <xdr:to>
      <xdr:col>8</xdr:col>
      <xdr:colOff>76200</xdr:colOff>
      <xdr:row>0</xdr:row>
      <xdr:rowOff>114300</xdr:rowOff>
    </xdr:to>
    <xdr:pic>
      <xdr:nvPicPr>
        <xdr:cNvPr id="1363" name="Picture 19" descr="pixel"/>
        <xdr:cNvPicPr>
          <a:picLocks noChangeAspect="1" noChangeArrowheads="1"/>
        </xdr:cNvPicPr>
      </xdr:nvPicPr>
      <xdr:blipFill>
        <a:blip xmlns:r="http://schemas.openxmlformats.org/officeDocument/2006/relationships" r:embed="rId1"/>
        <a:srcRect/>
        <a:stretch>
          <a:fillRect/>
        </a:stretch>
      </xdr:blipFill>
      <xdr:spPr bwMode="auto">
        <a:xfrm>
          <a:off x="17240250" y="0"/>
          <a:ext cx="76200" cy="114300"/>
        </a:xfrm>
        <a:prstGeom prst="rect">
          <a:avLst/>
        </a:prstGeom>
        <a:noFill/>
        <a:ln w="9525">
          <a:noFill/>
          <a:miter lim="800000"/>
          <a:headEnd/>
          <a:tailEnd/>
        </a:ln>
      </xdr:spPr>
    </xdr:pic>
    <xdr:clientData/>
  </xdr:twoCellAnchor>
  <xdr:twoCellAnchor editAs="oneCell">
    <xdr:from>
      <xdr:col>9</xdr:col>
      <xdr:colOff>0</xdr:colOff>
      <xdr:row>0</xdr:row>
      <xdr:rowOff>0</xdr:rowOff>
    </xdr:from>
    <xdr:to>
      <xdr:col>9</xdr:col>
      <xdr:colOff>76200</xdr:colOff>
      <xdr:row>0</xdr:row>
      <xdr:rowOff>114300</xdr:rowOff>
    </xdr:to>
    <xdr:pic>
      <xdr:nvPicPr>
        <xdr:cNvPr id="1364" name="Picture 20" descr="pixel"/>
        <xdr:cNvPicPr>
          <a:picLocks noChangeAspect="1" noChangeArrowheads="1"/>
        </xdr:cNvPicPr>
      </xdr:nvPicPr>
      <xdr:blipFill>
        <a:blip xmlns:r="http://schemas.openxmlformats.org/officeDocument/2006/relationships" r:embed="rId1"/>
        <a:srcRect/>
        <a:stretch>
          <a:fillRect/>
        </a:stretch>
      </xdr:blipFill>
      <xdr:spPr bwMode="auto">
        <a:xfrm>
          <a:off x="18078450" y="0"/>
          <a:ext cx="76200" cy="114300"/>
        </a:xfrm>
        <a:prstGeom prst="rect">
          <a:avLst/>
        </a:prstGeom>
        <a:noFill/>
        <a:ln w="9525">
          <a:noFill/>
          <a:miter lim="800000"/>
          <a:headEnd/>
          <a:tailEnd/>
        </a:ln>
      </xdr:spPr>
    </xdr:pic>
    <xdr:clientData/>
  </xdr:twoCellAnchor>
  <xdr:twoCellAnchor editAs="oneCell">
    <xdr:from>
      <xdr:col>10</xdr:col>
      <xdr:colOff>0</xdr:colOff>
      <xdr:row>0</xdr:row>
      <xdr:rowOff>0</xdr:rowOff>
    </xdr:from>
    <xdr:to>
      <xdr:col>34</xdr:col>
      <xdr:colOff>114300</xdr:colOff>
      <xdr:row>0</xdr:row>
      <xdr:rowOff>114300</xdr:rowOff>
    </xdr:to>
    <xdr:pic>
      <xdr:nvPicPr>
        <xdr:cNvPr id="1365" name="Picture 21" descr="pixel"/>
        <xdr:cNvPicPr>
          <a:picLocks noChangeAspect="1" noChangeArrowheads="1"/>
        </xdr:cNvPicPr>
      </xdr:nvPicPr>
      <xdr:blipFill>
        <a:blip xmlns:r="http://schemas.openxmlformats.org/officeDocument/2006/relationships" r:embed="rId1"/>
        <a:srcRect/>
        <a:stretch>
          <a:fillRect/>
        </a:stretch>
      </xdr:blipFill>
      <xdr:spPr bwMode="auto">
        <a:xfrm>
          <a:off x="18869025" y="0"/>
          <a:ext cx="76200" cy="114300"/>
        </a:xfrm>
        <a:prstGeom prst="rect">
          <a:avLst/>
        </a:prstGeom>
        <a:noFill/>
        <a:ln w="9525">
          <a:noFill/>
          <a:miter lim="800000"/>
          <a:headEnd/>
          <a:tailEnd/>
        </a:ln>
      </xdr:spPr>
    </xdr:pic>
    <xdr:clientData/>
  </xdr:twoCellAnchor>
  <xdr:twoCellAnchor editAs="oneCell">
    <xdr:from>
      <xdr:col>1</xdr:col>
      <xdr:colOff>0</xdr:colOff>
      <xdr:row>0</xdr:row>
      <xdr:rowOff>0</xdr:rowOff>
    </xdr:from>
    <xdr:to>
      <xdr:col>1</xdr:col>
      <xdr:colOff>76200</xdr:colOff>
      <xdr:row>0</xdr:row>
      <xdr:rowOff>114300</xdr:rowOff>
    </xdr:to>
    <xdr:pic>
      <xdr:nvPicPr>
        <xdr:cNvPr id="1366" name="Picture 27" descr="pixel"/>
        <xdr:cNvPicPr>
          <a:picLocks noChangeAspect="1" noChangeArrowheads="1"/>
        </xdr:cNvPicPr>
      </xdr:nvPicPr>
      <xdr:blipFill>
        <a:blip xmlns:r="http://schemas.openxmlformats.org/officeDocument/2006/relationships" r:embed="rId1"/>
        <a:srcRect/>
        <a:stretch>
          <a:fillRect/>
        </a:stretch>
      </xdr:blipFill>
      <xdr:spPr bwMode="auto">
        <a:xfrm>
          <a:off x="6057900" y="0"/>
          <a:ext cx="76200" cy="114300"/>
        </a:xfrm>
        <a:prstGeom prst="rect">
          <a:avLst/>
        </a:prstGeom>
        <a:noFill/>
        <a:ln w="9525">
          <a:noFill/>
          <a:miter lim="800000"/>
          <a:headEnd/>
          <a:tailEnd/>
        </a:ln>
      </xdr:spPr>
    </xdr:pic>
    <xdr:clientData/>
  </xdr:twoCellAnchor>
  <xdr:twoCellAnchor editAs="oneCell">
    <xdr:from>
      <xdr:col>2</xdr:col>
      <xdr:colOff>0</xdr:colOff>
      <xdr:row>0</xdr:row>
      <xdr:rowOff>0</xdr:rowOff>
    </xdr:from>
    <xdr:to>
      <xdr:col>2</xdr:col>
      <xdr:colOff>76200</xdr:colOff>
      <xdr:row>0</xdr:row>
      <xdr:rowOff>114300</xdr:rowOff>
    </xdr:to>
    <xdr:pic>
      <xdr:nvPicPr>
        <xdr:cNvPr id="1367" name="Picture 28" descr="pixel"/>
        <xdr:cNvPicPr>
          <a:picLocks noChangeAspect="1" noChangeArrowheads="1"/>
        </xdr:cNvPicPr>
      </xdr:nvPicPr>
      <xdr:blipFill>
        <a:blip xmlns:r="http://schemas.openxmlformats.org/officeDocument/2006/relationships" r:embed="rId1"/>
        <a:srcRect/>
        <a:stretch>
          <a:fillRect/>
        </a:stretch>
      </xdr:blipFill>
      <xdr:spPr bwMode="auto">
        <a:xfrm>
          <a:off x="9544050" y="0"/>
          <a:ext cx="76200" cy="114300"/>
        </a:xfrm>
        <a:prstGeom prst="rect">
          <a:avLst/>
        </a:prstGeom>
        <a:noFill/>
        <a:ln w="9525">
          <a:noFill/>
          <a:miter lim="800000"/>
          <a:headEnd/>
          <a:tailEnd/>
        </a:ln>
      </xdr:spPr>
    </xdr:pic>
    <xdr:clientData/>
  </xdr:twoCellAnchor>
  <xdr:twoCellAnchor editAs="oneCell">
    <xdr:from>
      <xdr:col>3</xdr:col>
      <xdr:colOff>0</xdr:colOff>
      <xdr:row>0</xdr:row>
      <xdr:rowOff>0</xdr:rowOff>
    </xdr:from>
    <xdr:to>
      <xdr:col>3</xdr:col>
      <xdr:colOff>76200</xdr:colOff>
      <xdr:row>0</xdr:row>
      <xdr:rowOff>114300</xdr:rowOff>
    </xdr:to>
    <xdr:pic>
      <xdr:nvPicPr>
        <xdr:cNvPr id="1368" name="Picture 29" descr="pixel"/>
        <xdr:cNvPicPr>
          <a:picLocks noChangeAspect="1" noChangeArrowheads="1"/>
        </xdr:cNvPicPr>
      </xdr:nvPicPr>
      <xdr:blipFill>
        <a:blip xmlns:r="http://schemas.openxmlformats.org/officeDocument/2006/relationships" r:embed="rId1"/>
        <a:srcRect/>
        <a:stretch>
          <a:fillRect/>
        </a:stretch>
      </xdr:blipFill>
      <xdr:spPr bwMode="auto">
        <a:xfrm>
          <a:off x="11325225" y="0"/>
          <a:ext cx="76200" cy="114300"/>
        </a:xfrm>
        <a:prstGeom prst="rect">
          <a:avLst/>
        </a:prstGeom>
        <a:noFill/>
        <a:ln w="9525">
          <a:noFill/>
          <a:miter lim="800000"/>
          <a:headEnd/>
          <a:tailEnd/>
        </a:ln>
      </xdr:spPr>
    </xdr:pic>
    <xdr:clientData/>
  </xdr:twoCellAnchor>
  <xdr:twoCellAnchor editAs="oneCell">
    <xdr:from>
      <xdr:col>6</xdr:col>
      <xdr:colOff>0</xdr:colOff>
      <xdr:row>0</xdr:row>
      <xdr:rowOff>0</xdr:rowOff>
    </xdr:from>
    <xdr:to>
      <xdr:col>6</xdr:col>
      <xdr:colOff>76200</xdr:colOff>
      <xdr:row>0</xdr:row>
      <xdr:rowOff>114300</xdr:rowOff>
    </xdr:to>
    <xdr:pic>
      <xdr:nvPicPr>
        <xdr:cNvPr id="1369" name="Picture 30" descr="pixel"/>
        <xdr:cNvPicPr>
          <a:picLocks noChangeAspect="1" noChangeArrowheads="1"/>
        </xdr:cNvPicPr>
      </xdr:nvPicPr>
      <xdr:blipFill>
        <a:blip xmlns:r="http://schemas.openxmlformats.org/officeDocument/2006/relationships" r:embed="rId1"/>
        <a:srcRect/>
        <a:stretch>
          <a:fillRect/>
        </a:stretch>
      </xdr:blipFill>
      <xdr:spPr bwMode="auto">
        <a:xfrm>
          <a:off x="14763750" y="0"/>
          <a:ext cx="76200" cy="114300"/>
        </a:xfrm>
        <a:prstGeom prst="rect">
          <a:avLst/>
        </a:prstGeom>
        <a:noFill/>
        <a:ln w="9525">
          <a:noFill/>
          <a:miter lim="800000"/>
          <a:headEnd/>
          <a:tailEnd/>
        </a:ln>
      </xdr:spPr>
    </xdr:pic>
    <xdr:clientData/>
  </xdr:twoCellAnchor>
  <xdr:twoCellAnchor editAs="oneCell">
    <xdr:from>
      <xdr:col>7</xdr:col>
      <xdr:colOff>0</xdr:colOff>
      <xdr:row>0</xdr:row>
      <xdr:rowOff>0</xdr:rowOff>
    </xdr:from>
    <xdr:to>
      <xdr:col>7</xdr:col>
      <xdr:colOff>76200</xdr:colOff>
      <xdr:row>0</xdr:row>
      <xdr:rowOff>114300</xdr:rowOff>
    </xdr:to>
    <xdr:pic>
      <xdr:nvPicPr>
        <xdr:cNvPr id="1370" name="Picture 31" descr="pixel"/>
        <xdr:cNvPicPr>
          <a:picLocks noChangeAspect="1" noChangeArrowheads="1"/>
        </xdr:cNvPicPr>
      </xdr:nvPicPr>
      <xdr:blipFill>
        <a:blip xmlns:r="http://schemas.openxmlformats.org/officeDocument/2006/relationships" r:embed="rId1"/>
        <a:srcRect/>
        <a:stretch>
          <a:fillRect/>
        </a:stretch>
      </xdr:blipFill>
      <xdr:spPr bwMode="auto">
        <a:xfrm>
          <a:off x="16897350" y="0"/>
          <a:ext cx="76200" cy="114300"/>
        </a:xfrm>
        <a:prstGeom prst="rect">
          <a:avLst/>
        </a:prstGeom>
        <a:noFill/>
        <a:ln w="9525">
          <a:noFill/>
          <a:miter lim="800000"/>
          <a:headEnd/>
          <a:tailEnd/>
        </a:ln>
      </xdr:spPr>
    </xdr:pic>
    <xdr:clientData/>
  </xdr:twoCellAnchor>
  <xdr:twoCellAnchor editAs="oneCell">
    <xdr:from>
      <xdr:col>8</xdr:col>
      <xdr:colOff>0</xdr:colOff>
      <xdr:row>0</xdr:row>
      <xdr:rowOff>0</xdr:rowOff>
    </xdr:from>
    <xdr:to>
      <xdr:col>8</xdr:col>
      <xdr:colOff>76200</xdr:colOff>
      <xdr:row>0</xdr:row>
      <xdr:rowOff>114300</xdr:rowOff>
    </xdr:to>
    <xdr:pic>
      <xdr:nvPicPr>
        <xdr:cNvPr id="1371" name="Picture 32" descr="pixel"/>
        <xdr:cNvPicPr>
          <a:picLocks noChangeAspect="1" noChangeArrowheads="1"/>
        </xdr:cNvPicPr>
      </xdr:nvPicPr>
      <xdr:blipFill>
        <a:blip xmlns:r="http://schemas.openxmlformats.org/officeDocument/2006/relationships" r:embed="rId1"/>
        <a:srcRect/>
        <a:stretch>
          <a:fillRect/>
        </a:stretch>
      </xdr:blipFill>
      <xdr:spPr bwMode="auto">
        <a:xfrm>
          <a:off x="17240250" y="0"/>
          <a:ext cx="76200" cy="114300"/>
        </a:xfrm>
        <a:prstGeom prst="rect">
          <a:avLst/>
        </a:prstGeom>
        <a:noFill/>
        <a:ln w="9525">
          <a:noFill/>
          <a:miter lim="800000"/>
          <a:headEnd/>
          <a:tailEnd/>
        </a:ln>
      </xdr:spPr>
    </xdr:pic>
    <xdr:clientData/>
  </xdr:twoCellAnchor>
  <xdr:twoCellAnchor editAs="oneCell">
    <xdr:from>
      <xdr:col>9</xdr:col>
      <xdr:colOff>0</xdr:colOff>
      <xdr:row>0</xdr:row>
      <xdr:rowOff>0</xdr:rowOff>
    </xdr:from>
    <xdr:to>
      <xdr:col>9</xdr:col>
      <xdr:colOff>76200</xdr:colOff>
      <xdr:row>0</xdr:row>
      <xdr:rowOff>114300</xdr:rowOff>
    </xdr:to>
    <xdr:pic>
      <xdr:nvPicPr>
        <xdr:cNvPr id="1372" name="Picture 33" descr="pixel"/>
        <xdr:cNvPicPr>
          <a:picLocks noChangeAspect="1" noChangeArrowheads="1"/>
        </xdr:cNvPicPr>
      </xdr:nvPicPr>
      <xdr:blipFill>
        <a:blip xmlns:r="http://schemas.openxmlformats.org/officeDocument/2006/relationships" r:embed="rId1"/>
        <a:srcRect/>
        <a:stretch>
          <a:fillRect/>
        </a:stretch>
      </xdr:blipFill>
      <xdr:spPr bwMode="auto">
        <a:xfrm>
          <a:off x="18078450" y="0"/>
          <a:ext cx="76200" cy="114300"/>
        </a:xfrm>
        <a:prstGeom prst="rect">
          <a:avLst/>
        </a:prstGeom>
        <a:noFill/>
        <a:ln w="9525">
          <a:noFill/>
          <a:miter lim="800000"/>
          <a:headEnd/>
          <a:tailEnd/>
        </a:ln>
      </xdr:spPr>
    </xdr:pic>
    <xdr:clientData/>
  </xdr:twoCellAnchor>
  <xdr:twoCellAnchor editAs="oneCell">
    <xdr:from>
      <xdr:col>10</xdr:col>
      <xdr:colOff>0</xdr:colOff>
      <xdr:row>0</xdr:row>
      <xdr:rowOff>0</xdr:rowOff>
    </xdr:from>
    <xdr:to>
      <xdr:col>34</xdr:col>
      <xdr:colOff>114300</xdr:colOff>
      <xdr:row>0</xdr:row>
      <xdr:rowOff>114300</xdr:rowOff>
    </xdr:to>
    <xdr:pic>
      <xdr:nvPicPr>
        <xdr:cNvPr id="1373" name="Picture 34" descr="pixel"/>
        <xdr:cNvPicPr>
          <a:picLocks noChangeAspect="1" noChangeArrowheads="1"/>
        </xdr:cNvPicPr>
      </xdr:nvPicPr>
      <xdr:blipFill>
        <a:blip xmlns:r="http://schemas.openxmlformats.org/officeDocument/2006/relationships" r:embed="rId1"/>
        <a:srcRect/>
        <a:stretch>
          <a:fillRect/>
        </a:stretch>
      </xdr:blipFill>
      <xdr:spPr bwMode="auto">
        <a:xfrm>
          <a:off x="18869025" y="0"/>
          <a:ext cx="76200" cy="114300"/>
        </a:xfrm>
        <a:prstGeom prst="rect">
          <a:avLst/>
        </a:prstGeom>
        <a:noFill/>
        <a:ln w="9525">
          <a:noFill/>
          <a:miter lim="800000"/>
          <a:headEnd/>
          <a:tailEnd/>
        </a:ln>
      </xdr:spPr>
    </xdr:pic>
    <xdr:clientData/>
  </xdr:twoCellAnchor>
  <xdr:twoCellAnchor editAs="oneCell">
    <xdr:from>
      <xdr:col>1</xdr:col>
      <xdr:colOff>0</xdr:colOff>
      <xdr:row>0</xdr:row>
      <xdr:rowOff>0</xdr:rowOff>
    </xdr:from>
    <xdr:to>
      <xdr:col>1</xdr:col>
      <xdr:colOff>76200</xdr:colOff>
      <xdr:row>0</xdr:row>
      <xdr:rowOff>114300</xdr:rowOff>
    </xdr:to>
    <xdr:pic>
      <xdr:nvPicPr>
        <xdr:cNvPr id="1374" name="Picture 35" descr="pixel"/>
        <xdr:cNvPicPr>
          <a:picLocks noChangeAspect="1" noChangeArrowheads="1"/>
        </xdr:cNvPicPr>
      </xdr:nvPicPr>
      <xdr:blipFill>
        <a:blip xmlns:r="http://schemas.openxmlformats.org/officeDocument/2006/relationships" r:embed="rId1"/>
        <a:srcRect/>
        <a:stretch>
          <a:fillRect/>
        </a:stretch>
      </xdr:blipFill>
      <xdr:spPr bwMode="auto">
        <a:xfrm>
          <a:off x="6057900" y="0"/>
          <a:ext cx="76200" cy="114300"/>
        </a:xfrm>
        <a:prstGeom prst="rect">
          <a:avLst/>
        </a:prstGeom>
        <a:noFill/>
        <a:ln w="9525">
          <a:noFill/>
          <a:miter lim="800000"/>
          <a:headEnd/>
          <a:tailEnd/>
        </a:ln>
      </xdr:spPr>
    </xdr:pic>
    <xdr:clientData/>
  </xdr:twoCellAnchor>
  <xdr:twoCellAnchor editAs="oneCell">
    <xdr:from>
      <xdr:col>2</xdr:col>
      <xdr:colOff>0</xdr:colOff>
      <xdr:row>0</xdr:row>
      <xdr:rowOff>0</xdr:rowOff>
    </xdr:from>
    <xdr:to>
      <xdr:col>2</xdr:col>
      <xdr:colOff>76200</xdr:colOff>
      <xdr:row>0</xdr:row>
      <xdr:rowOff>114300</xdr:rowOff>
    </xdr:to>
    <xdr:pic>
      <xdr:nvPicPr>
        <xdr:cNvPr id="1375" name="Picture 36" descr="pixel"/>
        <xdr:cNvPicPr>
          <a:picLocks noChangeAspect="1" noChangeArrowheads="1"/>
        </xdr:cNvPicPr>
      </xdr:nvPicPr>
      <xdr:blipFill>
        <a:blip xmlns:r="http://schemas.openxmlformats.org/officeDocument/2006/relationships" r:embed="rId1"/>
        <a:srcRect/>
        <a:stretch>
          <a:fillRect/>
        </a:stretch>
      </xdr:blipFill>
      <xdr:spPr bwMode="auto">
        <a:xfrm>
          <a:off x="9544050" y="0"/>
          <a:ext cx="76200" cy="114300"/>
        </a:xfrm>
        <a:prstGeom prst="rect">
          <a:avLst/>
        </a:prstGeom>
        <a:noFill/>
        <a:ln w="9525">
          <a:noFill/>
          <a:miter lim="800000"/>
          <a:headEnd/>
          <a:tailEnd/>
        </a:ln>
      </xdr:spPr>
    </xdr:pic>
    <xdr:clientData/>
  </xdr:twoCellAnchor>
  <xdr:twoCellAnchor editAs="oneCell">
    <xdr:from>
      <xdr:col>3</xdr:col>
      <xdr:colOff>0</xdr:colOff>
      <xdr:row>0</xdr:row>
      <xdr:rowOff>0</xdr:rowOff>
    </xdr:from>
    <xdr:to>
      <xdr:col>3</xdr:col>
      <xdr:colOff>76200</xdr:colOff>
      <xdr:row>0</xdr:row>
      <xdr:rowOff>114300</xdr:rowOff>
    </xdr:to>
    <xdr:pic>
      <xdr:nvPicPr>
        <xdr:cNvPr id="1376" name="Picture 37" descr="pixel"/>
        <xdr:cNvPicPr>
          <a:picLocks noChangeAspect="1" noChangeArrowheads="1"/>
        </xdr:cNvPicPr>
      </xdr:nvPicPr>
      <xdr:blipFill>
        <a:blip xmlns:r="http://schemas.openxmlformats.org/officeDocument/2006/relationships" r:embed="rId1"/>
        <a:srcRect/>
        <a:stretch>
          <a:fillRect/>
        </a:stretch>
      </xdr:blipFill>
      <xdr:spPr bwMode="auto">
        <a:xfrm>
          <a:off x="11325225" y="0"/>
          <a:ext cx="76200" cy="114300"/>
        </a:xfrm>
        <a:prstGeom prst="rect">
          <a:avLst/>
        </a:prstGeom>
        <a:noFill/>
        <a:ln w="9525">
          <a:noFill/>
          <a:miter lim="800000"/>
          <a:headEnd/>
          <a:tailEnd/>
        </a:ln>
      </xdr:spPr>
    </xdr:pic>
    <xdr:clientData/>
  </xdr:twoCellAnchor>
  <xdr:twoCellAnchor editAs="oneCell">
    <xdr:from>
      <xdr:col>6</xdr:col>
      <xdr:colOff>0</xdr:colOff>
      <xdr:row>0</xdr:row>
      <xdr:rowOff>0</xdr:rowOff>
    </xdr:from>
    <xdr:to>
      <xdr:col>6</xdr:col>
      <xdr:colOff>76200</xdr:colOff>
      <xdr:row>0</xdr:row>
      <xdr:rowOff>114300</xdr:rowOff>
    </xdr:to>
    <xdr:pic>
      <xdr:nvPicPr>
        <xdr:cNvPr id="1377" name="Picture 38" descr="pixel"/>
        <xdr:cNvPicPr>
          <a:picLocks noChangeAspect="1" noChangeArrowheads="1"/>
        </xdr:cNvPicPr>
      </xdr:nvPicPr>
      <xdr:blipFill>
        <a:blip xmlns:r="http://schemas.openxmlformats.org/officeDocument/2006/relationships" r:embed="rId1"/>
        <a:srcRect/>
        <a:stretch>
          <a:fillRect/>
        </a:stretch>
      </xdr:blipFill>
      <xdr:spPr bwMode="auto">
        <a:xfrm>
          <a:off x="14763750" y="0"/>
          <a:ext cx="76200" cy="114300"/>
        </a:xfrm>
        <a:prstGeom prst="rect">
          <a:avLst/>
        </a:prstGeom>
        <a:noFill/>
        <a:ln w="9525">
          <a:noFill/>
          <a:miter lim="800000"/>
          <a:headEnd/>
          <a:tailEnd/>
        </a:ln>
      </xdr:spPr>
    </xdr:pic>
    <xdr:clientData/>
  </xdr:twoCellAnchor>
  <xdr:twoCellAnchor editAs="oneCell">
    <xdr:from>
      <xdr:col>7</xdr:col>
      <xdr:colOff>0</xdr:colOff>
      <xdr:row>0</xdr:row>
      <xdr:rowOff>0</xdr:rowOff>
    </xdr:from>
    <xdr:to>
      <xdr:col>7</xdr:col>
      <xdr:colOff>76200</xdr:colOff>
      <xdr:row>0</xdr:row>
      <xdr:rowOff>114300</xdr:rowOff>
    </xdr:to>
    <xdr:pic>
      <xdr:nvPicPr>
        <xdr:cNvPr id="1378" name="Picture 39" descr="pixel"/>
        <xdr:cNvPicPr>
          <a:picLocks noChangeAspect="1" noChangeArrowheads="1"/>
        </xdr:cNvPicPr>
      </xdr:nvPicPr>
      <xdr:blipFill>
        <a:blip xmlns:r="http://schemas.openxmlformats.org/officeDocument/2006/relationships" r:embed="rId1"/>
        <a:srcRect/>
        <a:stretch>
          <a:fillRect/>
        </a:stretch>
      </xdr:blipFill>
      <xdr:spPr bwMode="auto">
        <a:xfrm>
          <a:off x="16897350" y="0"/>
          <a:ext cx="76200" cy="114300"/>
        </a:xfrm>
        <a:prstGeom prst="rect">
          <a:avLst/>
        </a:prstGeom>
        <a:noFill/>
        <a:ln w="9525">
          <a:noFill/>
          <a:miter lim="800000"/>
          <a:headEnd/>
          <a:tailEnd/>
        </a:ln>
      </xdr:spPr>
    </xdr:pic>
    <xdr:clientData/>
  </xdr:twoCellAnchor>
  <xdr:twoCellAnchor editAs="oneCell">
    <xdr:from>
      <xdr:col>8</xdr:col>
      <xdr:colOff>0</xdr:colOff>
      <xdr:row>0</xdr:row>
      <xdr:rowOff>0</xdr:rowOff>
    </xdr:from>
    <xdr:to>
      <xdr:col>8</xdr:col>
      <xdr:colOff>76200</xdr:colOff>
      <xdr:row>0</xdr:row>
      <xdr:rowOff>114300</xdr:rowOff>
    </xdr:to>
    <xdr:pic>
      <xdr:nvPicPr>
        <xdr:cNvPr id="1379" name="Picture 40" descr="pixel"/>
        <xdr:cNvPicPr>
          <a:picLocks noChangeAspect="1" noChangeArrowheads="1"/>
        </xdr:cNvPicPr>
      </xdr:nvPicPr>
      <xdr:blipFill>
        <a:blip xmlns:r="http://schemas.openxmlformats.org/officeDocument/2006/relationships" r:embed="rId1"/>
        <a:srcRect/>
        <a:stretch>
          <a:fillRect/>
        </a:stretch>
      </xdr:blipFill>
      <xdr:spPr bwMode="auto">
        <a:xfrm>
          <a:off x="17240250" y="0"/>
          <a:ext cx="76200" cy="114300"/>
        </a:xfrm>
        <a:prstGeom prst="rect">
          <a:avLst/>
        </a:prstGeom>
        <a:noFill/>
        <a:ln w="9525">
          <a:noFill/>
          <a:miter lim="800000"/>
          <a:headEnd/>
          <a:tailEnd/>
        </a:ln>
      </xdr:spPr>
    </xdr:pic>
    <xdr:clientData/>
  </xdr:twoCellAnchor>
  <xdr:twoCellAnchor editAs="oneCell">
    <xdr:from>
      <xdr:col>9</xdr:col>
      <xdr:colOff>0</xdr:colOff>
      <xdr:row>0</xdr:row>
      <xdr:rowOff>0</xdr:rowOff>
    </xdr:from>
    <xdr:to>
      <xdr:col>9</xdr:col>
      <xdr:colOff>76200</xdr:colOff>
      <xdr:row>0</xdr:row>
      <xdr:rowOff>114300</xdr:rowOff>
    </xdr:to>
    <xdr:pic>
      <xdr:nvPicPr>
        <xdr:cNvPr id="1380" name="Picture 41" descr="pixel"/>
        <xdr:cNvPicPr>
          <a:picLocks noChangeAspect="1" noChangeArrowheads="1"/>
        </xdr:cNvPicPr>
      </xdr:nvPicPr>
      <xdr:blipFill>
        <a:blip xmlns:r="http://schemas.openxmlformats.org/officeDocument/2006/relationships" r:embed="rId1"/>
        <a:srcRect/>
        <a:stretch>
          <a:fillRect/>
        </a:stretch>
      </xdr:blipFill>
      <xdr:spPr bwMode="auto">
        <a:xfrm>
          <a:off x="18078450" y="0"/>
          <a:ext cx="76200" cy="114300"/>
        </a:xfrm>
        <a:prstGeom prst="rect">
          <a:avLst/>
        </a:prstGeom>
        <a:noFill/>
        <a:ln w="9525">
          <a:noFill/>
          <a:miter lim="800000"/>
          <a:headEnd/>
          <a:tailEnd/>
        </a:ln>
      </xdr:spPr>
    </xdr:pic>
    <xdr:clientData/>
  </xdr:twoCellAnchor>
  <xdr:twoCellAnchor editAs="oneCell">
    <xdr:from>
      <xdr:col>10</xdr:col>
      <xdr:colOff>0</xdr:colOff>
      <xdr:row>0</xdr:row>
      <xdr:rowOff>0</xdr:rowOff>
    </xdr:from>
    <xdr:to>
      <xdr:col>34</xdr:col>
      <xdr:colOff>114300</xdr:colOff>
      <xdr:row>0</xdr:row>
      <xdr:rowOff>114300</xdr:rowOff>
    </xdr:to>
    <xdr:pic>
      <xdr:nvPicPr>
        <xdr:cNvPr id="1381" name="Picture 42" descr="pixel"/>
        <xdr:cNvPicPr>
          <a:picLocks noChangeAspect="1" noChangeArrowheads="1"/>
        </xdr:cNvPicPr>
      </xdr:nvPicPr>
      <xdr:blipFill>
        <a:blip xmlns:r="http://schemas.openxmlformats.org/officeDocument/2006/relationships" r:embed="rId1"/>
        <a:srcRect/>
        <a:stretch>
          <a:fillRect/>
        </a:stretch>
      </xdr:blipFill>
      <xdr:spPr bwMode="auto">
        <a:xfrm>
          <a:off x="18869025" y="0"/>
          <a:ext cx="76200" cy="1143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24"/>
  <sheetViews>
    <sheetView tabSelected="1" zoomScale="80" zoomScaleNormal="80" workbookViewId="0">
      <selection activeCell="D26" sqref="D26"/>
    </sheetView>
  </sheetViews>
  <sheetFormatPr defaultRowHeight="15" x14ac:dyDescent="0.25"/>
  <cols>
    <col min="1" max="1" width="8.140625" customWidth="1"/>
    <col min="2" max="2" width="24.7109375" customWidth="1"/>
    <col min="3" max="3" width="51.85546875" customWidth="1"/>
    <col min="4" max="4" width="14.28515625" style="35" customWidth="1"/>
    <col min="5" max="5" width="14.140625" style="35" customWidth="1"/>
    <col min="6" max="6" width="18.5703125" customWidth="1"/>
    <col min="7" max="7" width="19.28515625" customWidth="1"/>
  </cols>
  <sheetData>
    <row r="1" spans="1:8" ht="48.75" customHeight="1" x14ac:dyDescent="0.35">
      <c r="F1" s="81" t="s">
        <v>3697</v>
      </c>
      <c r="G1" s="82"/>
      <c r="H1" s="82"/>
    </row>
    <row r="2" spans="1:8" ht="25.5" customHeight="1" x14ac:dyDescent="0.25">
      <c r="A2" s="79" t="s">
        <v>3696</v>
      </c>
      <c r="B2" s="80"/>
      <c r="C2" s="80"/>
      <c r="D2" s="80"/>
      <c r="E2" s="80"/>
      <c r="F2" s="80"/>
      <c r="G2" s="80"/>
    </row>
    <row r="3" spans="1:8" ht="47.25" x14ac:dyDescent="0.25">
      <c r="A3" s="1" t="s">
        <v>50</v>
      </c>
      <c r="B3" s="1" t="s">
        <v>3692</v>
      </c>
      <c r="C3" s="1" t="s">
        <v>3693</v>
      </c>
      <c r="D3" s="1" t="s">
        <v>3689</v>
      </c>
      <c r="E3" s="1" t="s">
        <v>3690</v>
      </c>
      <c r="F3" s="1" t="s">
        <v>3694</v>
      </c>
      <c r="G3" s="1" t="s">
        <v>3695</v>
      </c>
    </row>
    <row r="4" spans="1:8" ht="15.75" x14ac:dyDescent="0.25">
      <c r="A4" s="2" t="s">
        <v>0</v>
      </c>
      <c r="B4" s="2">
        <v>2</v>
      </c>
      <c r="C4" s="2">
        <v>3</v>
      </c>
      <c r="D4" s="2">
        <v>4</v>
      </c>
      <c r="E4" s="2">
        <v>5</v>
      </c>
      <c r="F4" s="2">
        <v>8</v>
      </c>
      <c r="G4" s="2">
        <v>9</v>
      </c>
    </row>
    <row r="5" spans="1:8" ht="15.75" x14ac:dyDescent="0.25">
      <c r="A5" s="74"/>
      <c r="B5" s="75"/>
      <c r="C5" s="76"/>
      <c r="D5" s="73"/>
      <c r="E5" s="73"/>
      <c r="F5" s="77"/>
      <c r="G5" s="77"/>
    </row>
    <row r="6" spans="1:8" ht="31.5" x14ac:dyDescent="0.25">
      <c r="A6" s="74">
        <v>1</v>
      </c>
      <c r="B6" s="75" t="s">
        <v>3698</v>
      </c>
      <c r="C6" s="4" t="s">
        <v>3706</v>
      </c>
      <c r="D6" s="73" t="s">
        <v>3691</v>
      </c>
      <c r="E6" s="73">
        <v>1</v>
      </c>
      <c r="F6" s="77">
        <v>65.599999999999994</v>
      </c>
      <c r="G6" s="77">
        <v>77.41</v>
      </c>
    </row>
    <row r="7" spans="1:8" ht="31.5" x14ac:dyDescent="0.25">
      <c r="A7" s="74">
        <v>2</v>
      </c>
      <c r="B7" s="75" t="s">
        <v>3699</v>
      </c>
      <c r="C7" s="4" t="s">
        <v>3707</v>
      </c>
      <c r="D7" s="73" t="s">
        <v>3691</v>
      </c>
      <c r="E7" s="73">
        <v>1</v>
      </c>
      <c r="F7" s="77">
        <v>65.599999999999994</v>
      </c>
      <c r="G7" s="77">
        <v>77.41</v>
      </c>
    </row>
    <row r="8" spans="1:8" ht="31.5" x14ac:dyDescent="0.25">
      <c r="A8" s="74">
        <v>3</v>
      </c>
      <c r="B8" s="75" t="s">
        <v>3700</v>
      </c>
      <c r="C8" s="4" t="s">
        <v>3708</v>
      </c>
      <c r="D8" s="73" t="s">
        <v>3691</v>
      </c>
      <c r="E8" s="73">
        <v>1</v>
      </c>
      <c r="F8" s="77">
        <v>131.51</v>
      </c>
      <c r="G8" s="77">
        <v>155.18</v>
      </c>
    </row>
    <row r="9" spans="1:8" ht="31.5" x14ac:dyDescent="0.25">
      <c r="A9" s="74">
        <v>4</v>
      </c>
      <c r="B9" s="75" t="s">
        <v>3701</v>
      </c>
      <c r="C9" s="4" t="s">
        <v>3713</v>
      </c>
      <c r="D9" s="73" t="s">
        <v>3691</v>
      </c>
      <c r="E9" s="73">
        <v>1</v>
      </c>
      <c r="F9" s="77">
        <v>131.51</v>
      </c>
      <c r="G9" s="77">
        <v>155.18</v>
      </c>
    </row>
    <row r="10" spans="1:8" ht="31.5" x14ac:dyDescent="0.25">
      <c r="A10" s="74">
        <v>5</v>
      </c>
      <c r="B10" s="75" t="s">
        <v>3702</v>
      </c>
      <c r="C10" s="4" t="s">
        <v>3709</v>
      </c>
      <c r="D10" s="73" t="s">
        <v>3691</v>
      </c>
      <c r="E10" s="73">
        <v>1</v>
      </c>
      <c r="F10" s="77">
        <v>42.72</v>
      </c>
      <c r="G10" s="77">
        <v>50.41</v>
      </c>
    </row>
    <row r="11" spans="1:8" ht="31.5" x14ac:dyDescent="0.25">
      <c r="A11" s="74">
        <v>6</v>
      </c>
      <c r="B11" s="78" t="s">
        <v>3703</v>
      </c>
      <c r="C11" s="75" t="s">
        <v>3710</v>
      </c>
      <c r="D11" s="73" t="s">
        <v>3691</v>
      </c>
      <c r="E11" s="73">
        <v>1</v>
      </c>
      <c r="F11" s="77">
        <v>42.72</v>
      </c>
      <c r="G11" s="77">
        <v>50.41</v>
      </c>
    </row>
    <row r="12" spans="1:8" ht="31.5" x14ac:dyDescent="0.25">
      <c r="A12" s="74">
        <v>7</v>
      </c>
      <c r="B12" s="75" t="s">
        <v>3704</v>
      </c>
      <c r="C12" s="4" t="s">
        <v>3711</v>
      </c>
      <c r="D12" s="73" t="s">
        <v>3691</v>
      </c>
      <c r="E12" s="73">
        <v>1</v>
      </c>
      <c r="F12" s="77">
        <v>41.85</v>
      </c>
      <c r="G12" s="77">
        <v>49.38</v>
      </c>
    </row>
    <row r="13" spans="1:8" ht="31.5" x14ac:dyDescent="0.25">
      <c r="A13" s="74">
        <v>8</v>
      </c>
      <c r="B13" s="75" t="s">
        <v>3705</v>
      </c>
      <c r="C13" s="4" t="s">
        <v>3712</v>
      </c>
      <c r="D13" s="73" t="s">
        <v>3691</v>
      </c>
      <c r="E13" s="73">
        <v>1</v>
      </c>
      <c r="F13" s="77">
        <v>41.85</v>
      </c>
      <c r="G13" s="77">
        <v>49.38</v>
      </c>
    </row>
    <row r="14" spans="1:8" ht="15.75" x14ac:dyDescent="0.25">
      <c r="A14" s="74">
        <v>9</v>
      </c>
      <c r="B14" s="75" t="s">
        <v>3717</v>
      </c>
      <c r="C14" s="4" t="s">
        <v>3716</v>
      </c>
      <c r="D14" s="73" t="s">
        <v>3691</v>
      </c>
      <c r="E14" s="73">
        <v>1</v>
      </c>
      <c r="F14" s="77">
        <v>8.94</v>
      </c>
      <c r="G14" s="77">
        <v>10.55</v>
      </c>
    </row>
    <row r="15" spans="1:8" ht="31.5" x14ac:dyDescent="0.25">
      <c r="A15" s="74">
        <v>10</v>
      </c>
      <c r="B15" s="75" t="s">
        <v>3714</v>
      </c>
      <c r="C15" s="4" t="s">
        <v>3715</v>
      </c>
      <c r="D15" s="73" t="s">
        <v>3691</v>
      </c>
      <c r="E15" s="73">
        <v>1</v>
      </c>
      <c r="F15" s="77">
        <v>256.8</v>
      </c>
      <c r="G15" s="77">
        <v>303.02</v>
      </c>
    </row>
    <row r="19" spans="2:5" x14ac:dyDescent="0.25">
      <c r="B19" t="s">
        <v>3718</v>
      </c>
      <c r="E19" t="s">
        <v>3719</v>
      </c>
    </row>
    <row r="20" spans="2:5" x14ac:dyDescent="0.25">
      <c r="B20" t="s">
        <v>3720</v>
      </c>
      <c r="E20" t="s">
        <v>3722</v>
      </c>
    </row>
    <row r="21" spans="2:5" x14ac:dyDescent="0.25">
      <c r="B21" t="s">
        <v>3721</v>
      </c>
      <c r="E21" t="s">
        <v>3721</v>
      </c>
    </row>
    <row r="22" spans="2:5" x14ac:dyDescent="0.25">
      <c r="E22"/>
    </row>
    <row r="23" spans="2:5" x14ac:dyDescent="0.25">
      <c r="B23" t="s">
        <v>3723</v>
      </c>
      <c r="E23" t="s">
        <v>3724</v>
      </c>
    </row>
    <row r="24" spans="2:5" x14ac:dyDescent="0.25">
      <c r="B24" t="s">
        <v>3725</v>
      </c>
      <c r="E24" t="s">
        <v>3725</v>
      </c>
    </row>
  </sheetData>
  <autoFilter ref="A4:G15"/>
  <mergeCells count="2">
    <mergeCell ref="A2:G2"/>
    <mergeCell ref="F1:H1"/>
  </mergeCells>
  <pageMargins left="0.70866141732283472" right="0.70866141732283472" top="0.74803149606299213" bottom="0.74803149606299213" header="0.31496062992125984" footer="0.31496062992125984"/>
  <pageSetup paperSize="9" scale="81" fitToHeight="3"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W2042"/>
  <sheetViews>
    <sheetView topLeftCell="C1" zoomScale="85" zoomScaleNormal="85" workbookViewId="0">
      <selection activeCell="V1" sqref="V1"/>
    </sheetView>
  </sheetViews>
  <sheetFormatPr defaultRowHeight="15" outlineLevelRow="1" x14ac:dyDescent="0.25"/>
  <cols>
    <col min="1" max="1" width="29.28515625" customWidth="1"/>
    <col min="2" max="2" width="52.28515625" style="5" customWidth="1"/>
    <col min="3" max="3" width="26.7109375" customWidth="1"/>
    <col min="4" max="4" width="12.7109375" style="58" customWidth="1"/>
    <col min="5" max="5" width="17.5703125" style="33" customWidth="1"/>
    <col min="6" max="6" width="21.28515625" style="34" customWidth="1"/>
    <col min="7" max="7" width="32" style="31" customWidth="1"/>
    <col min="8" max="8" width="5.140625" style="35" customWidth="1"/>
    <col min="9" max="9" width="12.5703125" style="35" customWidth="1"/>
    <col min="10" max="10" width="11.85546875" style="35" customWidth="1"/>
    <col min="11" max="11" width="5.140625" hidden="1" customWidth="1"/>
    <col min="12" max="12" width="14.42578125" hidden="1" customWidth="1"/>
    <col min="13" max="13" width="12.140625" hidden="1" customWidth="1"/>
    <col min="14" max="14" width="19.42578125" hidden="1" customWidth="1"/>
    <col min="15" max="15" width="17.85546875" hidden="1" customWidth="1"/>
    <col min="16" max="16" width="15.85546875" hidden="1" customWidth="1"/>
    <col min="17" max="17" width="14.42578125" hidden="1" customWidth="1"/>
    <col min="18" max="19" width="18.42578125" hidden="1" customWidth="1"/>
    <col min="20" max="21" width="19" hidden="1" customWidth="1"/>
    <col min="22" max="22" width="17.7109375" customWidth="1"/>
    <col min="23" max="24" width="0" hidden="1" customWidth="1"/>
    <col min="25" max="25" width="0" style="37" hidden="1" customWidth="1"/>
  </cols>
  <sheetData>
    <row r="1" spans="1:49" s="13" customFormat="1" ht="60" customHeight="1" x14ac:dyDescent="0.25">
      <c r="A1" s="14" t="s">
        <v>1457</v>
      </c>
      <c r="B1" s="13" t="s">
        <v>1458</v>
      </c>
      <c r="C1" s="13" t="s">
        <v>1459</v>
      </c>
      <c r="D1" s="15" t="s">
        <v>1460</v>
      </c>
      <c r="E1" s="16" t="s">
        <v>1461</v>
      </c>
      <c r="F1" s="17" t="s">
        <v>1462</v>
      </c>
      <c r="G1" s="14" t="s">
        <v>1463</v>
      </c>
      <c r="H1" s="18" t="s">
        <v>1464</v>
      </c>
      <c r="I1" s="19" t="s">
        <v>1465</v>
      </c>
      <c r="J1" s="19" t="s">
        <v>1466</v>
      </c>
      <c r="K1" s="18" t="s">
        <v>1467</v>
      </c>
      <c r="L1" s="18" t="s">
        <v>1468</v>
      </c>
      <c r="M1" s="20" t="s">
        <v>1469</v>
      </c>
      <c r="N1" s="20" t="s">
        <v>1470</v>
      </c>
      <c r="O1" s="20" t="s">
        <v>1471</v>
      </c>
      <c r="P1" s="19" t="s">
        <v>1472</v>
      </c>
      <c r="Q1" s="18" t="s">
        <v>1473</v>
      </c>
      <c r="R1" s="20" t="s">
        <v>1474</v>
      </c>
      <c r="S1" s="20" t="s">
        <v>1475</v>
      </c>
      <c r="T1" s="20" t="s">
        <v>1476</v>
      </c>
      <c r="U1" s="20" t="s">
        <v>1477</v>
      </c>
      <c r="V1" s="72">
        <v>47.6629</v>
      </c>
      <c r="W1" s="18"/>
      <c r="Y1" s="21"/>
      <c r="Z1" s="18"/>
      <c r="AB1" s="12"/>
      <c r="AV1" s="12"/>
      <c r="AW1" s="22"/>
    </row>
    <row r="2" spans="1:49" s="24" customFormat="1" ht="12.75" x14ac:dyDescent="0.2">
      <c r="B2" s="25"/>
      <c r="D2" s="26"/>
      <c r="E2" s="27"/>
      <c r="F2" s="28"/>
      <c r="G2" s="23"/>
      <c r="H2" s="29"/>
      <c r="I2" s="29"/>
      <c r="J2" s="29"/>
      <c r="Y2" s="30"/>
    </row>
    <row r="3" spans="1:49" outlineLevel="1" x14ac:dyDescent="0.25">
      <c r="A3" t="s">
        <v>51</v>
      </c>
      <c r="B3" s="5" t="s">
        <v>1480</v>
      </c>
      <c r="C3" t="s">
        <v>1481</v>
      </c>
      <c r="D3" s="32">
        <v>0</v>
      </c>
      <c r="E3" s="33">
        <v>0.75</v>
      </c>
      <c r="F3" s="34">
        <f>D3*(100%-E3)</f>
        <v>0</v>
      </c>
      <c r="H3" s="35" t="s">
        <v>1479</v>
      </c>
      <c r="K3" t="s">
        <v>1479</v>
      </c>
      <c r="L3" t="s">
        <v>1482</v>
      </c>
      <c r="N3" t="s">
        <v>1483</v>
      </c>
      <c r="O3">
        <v>8414596090</v>
      </c>
      <c r="P3" s="36">
        <v>41005</v>
      </c>
      <c r="R3">
        <v>5</v>
      </c>
      <c r="S3">
        <v>9</v>
      </c>
      <c r="T3">
        <v>21.3</v>
      </c>
      <c r="U3">
        <v>28.5</v>
      </c>
      <c r="W3" t="e">
        <v>#N/A</v>
      </c>
      <c r="X3" t="e">
        <v>#N/A</v>
      </c>
      <c r="Y3" s="37" t="e">
        <f>(W3-F3)/W3</f>
        <v>#N/A</v>
      </c>
    </row>
    <row r="4" spans="1:49" outlineLevel="1" x14ac:dyDescent="0.25">
      <c r="A4" t="s">
        <v>52</v>
      </c>
      <c r="B4" s="5" t="s">
        <v>1484</v>
      </c>
      <c r="C4" t="s">
        <v>1481</v>
      </c>
      <c r="D4" s="32">
        <v>0</v>
      </c>
      <c r="E4" s="33">
        <v>0.75</v>
      </c>
      <c r="F4" s="34">
        <f t="shared" ref="F4:F69" si="0">D4*(100%-E4)</f>
        <v>0</v>
      </c>
      <c r="H4" s="35" t="s">
        <v>1479</v>
      </c>
      <c r="K4" t="s">
        <v>1479</v>
      </c>
      <c r="L4" t="s">
        <v>1482</v>
      </c>
      <c r="N4" t="s">
        <v>1483</v>
      </c>
      <c r="O4">
        <v>8414596090</v>
      </c>
      <c r="P4" s="36">
        <v>41005</v>
      </c>
      <c r="R4">
        <v>5</v>
      </c>
      <c r="S4">
        <v>9</v>
      </c>
      <c r="T4">
        <v>21.3</v>
      </c>
      <c r="U4">
        <v>28.5</v>
      </c>
      <c r="W4" t="e">
        <v>#N/A</v>
      </c>
      <c r="X4" t="e">
        <v>#N/A</v>
      </c>
      <c r="Y4" s="37" t="e">
        <f t="shared" ref="Y4:Y67" si="1">(W4-F4)/W4</f>
        <v>#N/A</v>
      </c>
    </row>
    <row r="5" spans="1:49" outlineLevel="1" x14ac:dyDescent="0.25">
      <c r="A5" t="s">
        <v>53</v>
      </c>
      <c r="B5" s="5" t="s">
        <v>1485</v>
      </c>
      <c r="C5" t="s">
        <v>1481</v>
      </c>
      <c r="D5" s="32">
        <v>0</v>
      </c>
      <c r="E5" s="33">
        <v>0.75</v>
      </c>
      <c r="F5" s="34">
        <f t="shared" si="0"/>
        <v>0</v>
      </c>
      <c r="H5" s="35" t="s">
        <v>1479</v>
      </c>
      <c r="K5" t="s">
        <v>1479</v>
      </c>
      <c r="L5" t="s">
        <v>1482</v>
      </c>
      <c r="N5" t="s">
        <v>1483</v>
      </c>
      <c r="O5">
        <v>8414596090</v>
      </c>
      <c r="P5" s="36">
        <v>41005</v>
      </c>
      <c r="R5">
        <v>5</v>
      </c>
      <c r="S5">
        <v>9</v>
      </c>
      <c r="T5">
        <v>21.3</v>
      </c>
      <c r="U5">
        <v>28.5</v>
      </c>
      <c r="W5" t="e">
        <v>#N/A</v>
      </c>
      <c r="X5" t="e">
        <v>#N/A</v>
      </c>
      <c r="Y5" s="37" t="e">
        <f t="shared" si="1"/>
        <v>#N/A</v>
      </c>
    </row>
    <row r="6" spans="1:49" ht="45" outlineLevel="1" x14ac:dyDescent="0.25">
      <c r="A6" t="s">
        <v>54</v>
      </c>
      <c r="B6" s="5" t="s">
        <v>1486</v>
      </c>
      <c r="C6" t="s">
        <v>1478</v>
      </c>
      <c r="D6" s="32">
        <v>275000</v>
      </c>
      <c r="E6" s="33">
        <v>0.75</v>
      </c>
      <c r="F6" s="34">
        <f t="shared" si="0"/>
        <v>68750</v>
      </c>
      <c r="G6" s="31" t="s">
        <v>1487</v>
      </c>
      <c r="H6" s="35" t="s">
        <v>1479</v>
      </c>
      <c r="K6" t="s">
        <v>1488</v>
      </c>
      <c r="L6" t="s">
        <v>1482</v>
      </c>
      <c r="N6" t="s">
        <v>1489</v>
      </c>
      <c r="O6">
        <v>8517700000</v>
      </c>
      <c r="P6" s="36">
        <v>39332</v>
      </c>
      <c r="R6">
        <v>102</v>
      </c>
      <c r="S6">
        <v>24.75</v>
      </c>
      <c r="T6">
        <v>24.25</v>
      </c>
      <c r="U6">
        <v>34.25</v>
      </c>
      <c r="W6">
        <v>68750</v>
      </c>
      <c r="X6">
        <v>75</v>
      </c>
      <c r="Y6" s="37">
        <f>(W6-F6)/W6</f>
        <v>0</v>
      </c>
    </row>
    <row r="7" spans="1:49" ht="45" outlineLevel="1" x14ac:dyDescent="0.25">
      <c r="A7" t="s">
        <v>55</v>
      </c>
      <c r="B7" s="5" t="s">
        <v>1490</v>
      </c>
      <c r="C7" t="s">
        <v>1478</v>
      </c>
      <c r="D7" s="32">
        <v>100000</v>
      </c>
      <c r="E7" s="33">
        <v>0.75</v>
      </c>
      <c r="F7" s="34">
        <f t="shared" si="0"/>
        <v>25000</v>
      </c>
      <c r="H7" s="35" t="s">
        <v>1479</v>
      </c>
      <c r="K7" t="s">
        <v>1479</v>
      </c>
      <c r="L7" t="s">
        <v>1491</v>
      </c>
      <c r="M7" t="s">
        <v>1492</v>
      </c>
      <c r="N7" t="s">
        <v>1493</v>
      </c>
      <c r="O7">
        <v>8517620050</v>
      </c>
      <c r="P7" s="36">
        <v>40214</v>
      </c>
      <c r="R7">
        <v>457</v>
      </c>
      <c r="S7">
        <v>50</v>
      </c>
      <c r="T7">
        <v>38</v>
      </c>
      <c r="U7">
        <v>43</v>
      </c>
      <c r="W7">
        <v>25000</v>
      </c>
      <c r="X7">
        <v>75</v>
      </c>
      <c r="Y7" s="37">
        <f t="shared" si="1"/>
        <v>0</v>
      </c>
    </row>
    <row r="8" spans="1:49" ht="75" outlineLevel="1" x14ac:dyDescent="0.25">
      <c r="A8" t="s">
        <v>56</v>
      </c>
      <c r="B8" s="5" t="s">
        <v>1494</v>
      </c>
      <c r="C8" t="s">
        <v>1478</v>
      </c>
      <c r="D8" s="32">
        <v>100000</v>
      </c>
      <c r="E8" s="33">
        <v>0.75</v>
      </c>
      <c r="F8" s="34">
        <f t="shared" si="0"/>
        <v>25000</v>
      </c>
      <c r="G8" s="31" t="s">
        <v>1495</v>
      </c>
      <c r="H8" s="35" t="s">
        <v>1479</v>
      </c>
      <c r="K8" t="s">
        <v>1479</v>
      </c>
      <c r="L8" t="s">
        <v>1496</v>
      </c>
      <c r="M8" t="s">
        <v>1492</v>
      </c>
      <c r="N8" t="s">
        <v>1493</v>
      </c>
      <c r="O8">
        <v>8517620050</v>
      </c>
      <c r="P8" s="36">
        <v>40697</v>
      </c>
      <c r="R8">
        <v>0</v>
      </c>
      <c r="S8">
        <v>50</v>
      </c>
      <c r="T8">
        <v>38</v>
      </c>
      <c r="U8">
        <v>43</v>
      </c>
      <c r="W8">
        <v>25000</v>
      </c>
      <c r="X8">
        <v>75</v>
      </c>
      <c r="Y8" s="37">
        <f t="shared" si="1"/>
        <v>0</v>
      </c>
    </row>
    <row r="9" spans="1:49" ht="75" outlineLevel="1" x14ac:dyDescent="0.25">
      <c r="A9" t="s">
        <v>57</v>
      </c>
      <c r="B9" s="5" t="s">
        <v>1497</v>
      </c>
      <c r="C9" t="s">
        <v>1478</v>
      </c>
      <c r="D9" s="32">
        <v>100000</v>
      </c>
      <c r="E9" s="33">
        <v>0.75</v>
      </c>
      <c r="F9" s="34">
        <f t="shared" si="0"/>
        <v>25000</v>
      </c>
      <c r="G9" s="31" t="s">
        <v>1498</v>
      </c>
      <c r="H9" s="35" t="s">
        <v>1479</v>
      </c>
      <c r="K9" t="s">
        <v>1479</v>
      </c>
      <c r="L9" t="s">
        <v>1491</v>
      </c>
      <c r="M9" t="s">
        <v>1492</v>
      </c>
      <c r="N9" t="s">
        <v>1493</v>
      </c>
      <c r="O9">
        <v>8517620050</v>
      </c>
      <c r="P9" s="36">
        <v>40760</v>
      </c>
      <c r="R9">
        <v>457</v>
      </c>
      <c r="S9">
        <v>50</v>
      </c>
      <c r="T9">
        <v>38</v>
      </c>
      <c r="U9">
        <v>43</v>
      </c>
      <c r="W9">
        <v>25000</v>
      </c>
      <c r="X9">
        <v>75</v>
      </c>
      <c r="Y9" s="37">
        <f t="shared" si="1"/>
        <v>0</v>
      </c>
    </row>
    <row r="10" spans="1:49" outlineLevel="1" x14ac:dyDescent="0.25">
      <c r="A10" t="s">
        <v>58</v>
      </c>
      <c r="B10" s="5" t="s">
        <v>1499</v>
      </c>
      <c r="C10" t="s">
        <v>1478</v>
      </c>
      <c r="D10" s="32">
        <v>100000</v>
      </c>
      <c r="E10" s="33">
        <v>0.75</v>
      </c>
      <c r="F10" s="34">
        <f t="shared" si="0"/>
        <v>25000</v>
      </c>
      <c r="G10" s="31" t="s">
        <v>1500</v>
      </c>
      <c r="H10" s="35" t="s">
        <v>1479</v>
      </c>
      <c r="K10" t="s">
        <v>1479</v>
      </c>
      <c r="L10" t="s">
        <v>1491</v>
      </c>
      <c r="M10" t="s">
        <v>1492</v>
      </c>
      <c r="N10" t="s">
        <v>1493</v>
      </c>
      <c r="O10">
        <v>8517620050</v>
      </c>
      <c r="P10" s="36">
        <v>41733</v>
      </c>
      <c r="W10" t="e">
        <v>#N/A</v>
      </c>
      <c r="X10" t="e">
        <v>#N/A</v>
      </c>
      <c r="Y10" s="37" t="e">
        <f t="shared" si="1"/>
        <v>#N/A</v>
      </c>
    </row>
    <row r="11" spans="1:49" outlineLevel="1" x14ac:dyDescent="0.25">
      <c r="A11" t="s">
        <v>59</v>
      </c>
      <c r="B11" s="5" t="s">
        <v>1501</v>
      </c>
      <c r="C11" t="s">
        <v>1478</v>
      </c>
      <c r="D11" s="32">
        <v>100000</v>
      </c>
      <c r="E11" s="33">
        <v>0.75</v>
      </c>
      <c r="F11" s="34">
        <f t="shared" si="0"/>
        <v>25000</v>
      </c>
      <c r="G11" s="31" t="s">
        <v>1500</v>
      </c>
      <c r="H11" s="35" t="s">
        <v>1479</v>
      </c>
      <c r="K11" t="s">
        <v>1479</v>
      </c>
      <c r="L11" t="s">
        <v>1502</v>
      </c>
      <c r="M11" t="s">
        <v>1492</v>
      </c>
      <c r="N11" t="s">
        <v>1493</v>
      </c>
      <c r="O11">
        <v>8517620050</v>
      </c>
      <c r="P11" s="36">
        <v>41733</v>
      </c>
      <c r="W11" t="e">
        <v>#N/A</v>
      </c>
      <c r="X11" t="e">
        <v>#N/A</v>
      </c>
      <c r="Y11" s="37" t="e">
        <f t="shared" si="1"/>
        <v>#N/A</v>
      </c>
    </row>
    <row r="12" spans="1:49" ht="75" outlineLevel="1" x14ac:dyDescent="0.25">
      <c r="A12" t="s">
        <v>60</v>
      </c>
      <c r="B12" s="5" t="s">
        <v>1503</v>
      </c>
      <c r="C12" t="s">
        <v>1504</v>
      </c>
      <c r="D12" s="32">
        <v>250000</v>
      </c>
      <c r="E12" s="33">
        <v>0.75</v>
      </c>
      <c r="F12" s="34">
        <f t="shared" si="0"/>
        <v>62500</v>
      </c>
      <c r="G12" s="31" t="s">
        <v>1505</v>
      </c>
      <c r="H12" s="35" t="s">
        <v>1479</v>
      </c>
      <c r="K12" t="s">
        <v>1488</v>
      </c>
      <c r="L12" t="s">
        <v>1491</v>
      </c>
      <c r="N12" t="s">
        <v>1489</v>
      </c>
      <c r="O12">
        <v>8517700000</v>
      </c>
      <c r="P12" s="36">
        <v>41432</v>
      </c>
      <c r="W12" t="e">
        <v>#N/A</v>
      </c>
      <c r="X12" t="e">
        <v>#N/A</v>
      </c>
      <c r="Y12" s="37" t="e">
        <f t="shared" si="1"/>
        <v>#N/A</v>
      </c>
    </row>
    <row r="13" spans="1:49" ht="60" outlineLevel="1" x14ac:dyDescent="0.25">
      <c r="A13" t="s">
        <v>61</v>
      </c>
      <c r="B13" s="5" t="s">
        <v>1506</v>
      </c>
      <c r="C13" t="s">
        <v>1507</v>
      </c>
      <c r="D13" s="32">
        <v>320000</v>
      </c>
      <c r="E13" s="33">
        <v>0.75</v>
      </c>
      <c r="F13" s="34">
        <f t="shared" si="0"/>
        <v>80000</v>
      </c>
      <c r="G13" s="31" t="s">
        <v>1508</v>
      </c>
      <c r="H13" s="35" t="s">
        <v>1479</v>
      </c>
      <c r="K13" t="s">
        <v>1488</v>
      </c>
      <c r="L13" t="s">
        <v>1496</v>
      </c>
      <c r="M13" t="s">
        <v>1492</v>
      </c>
      <c r="N13" t="s">
        <v>1493</v>
      </c>
      <c r="O13">
        <v>8517620050</v>
      </c>
      <c r="P13" s="36">
        <v>40914</v>
      </c>
      <c r="R13">
        <v>245</v>
      </c>
      <c r="S13">
        <v>24.8</v>
      </c>
      <c r="T13">
        <v>40</v>
      </c>
      <c r="U13">
        <v>48</v>
      </c>
      <c r="W13">
        <v>93750</v>
      </c>
      <c r="X13">
        <v>75</v>
      </c>
      <c r="Y13" s="37">
        <f t="shared" si="1"/>
        <v>0.14666666666666667</v>
      </c>
    </row>
    <row r="14" spans="1:49" ht="60" outlineLevel="1" x14ac:dyDescent="0.25">
      <c r="A14" t="s">
        <v>62</v>
      </c>
      <c r="B14" s="5" t="s">
        <v>1509</v>
      </c>
      <c r="C14" t="s">
        <v>1507</v>
      </c>
      <c r="D14" s="32">
        <v>300000</v>
      </c>
      <c r="E14" s="33">
        <v>0.75</v>
      </c>
      <c r="F14" s="34">
        <f t="shared" si="0"/>
        <v>75000</v>
      </c>
      <c r="G14" s="31" t="s">
        <v>1508</v>
      </c>
      <c r="H14" s="35" t="s">
        <v>1479</v>
      </c>
      <c r="K14" t="s">
        <v>1488</v>
      </c>
      <c r="L14" t="s">
        <v>1482</v>
      </c>
      <c r="M14" t="s">
        <v>1492</v>
      </c>
      <c r="N14" t="s">
        <v>1493</v>
      </c>
      <c r="O14">
        <v>8517620050</v>
      </c>
      <c r="P14" s="36">
        <v>40914</v>
      </c>
      <c r="R14">
        <v>245</v>
      </c>
      <c r="S14">
        <v>24.8</v>
      </c>
      <c r="T14">
        <v>40</v>
      </c>
      <c r="U14">
        <v>48</v>
      </c>
      <c r="W14" t="e">
        <v>#N/A</v>
      </c>
      <c r="X14" t="e">
        <v>#N/A</v>
      </c>
      <c r="Y14" s="37" t="e">
        <f t="shared" si="1"/>
        <v>#N/A</v>
      </c>
    </row>
    <row r="15" spans="1:49" ht="45" outlineLevel="1" x14ac:dyDescent="0.25">
      <c r="A15" t="s">
        <v>63</v>
      </c>
      <c r="B15" s="5" t="s">
        <v>1510</v>
      </c>
      <c r="C15" t="s">
        <v>1511</v>
      </c>
      <c r="D15" s="32">
        <v>222000</v>
      </c>
      <c r="E15" s="33">
        <v>0.75</v>
      </c>
      <c r="F15" s="34">
        <f t="shared" si="0"/>
        <v>55500</v>
      </c>
      <c r="G15" s="31" t="s">
        <v>1508</v>
      </c>
      <c r="H15" s="35" t="s">
        <v>1479</v>
      </c>
      <c r="K15" t="s">
        <v>1488</v>
      </c>
      <c r="L15" t="s">
        <v>1482</v>
      </c>
      <c r="M15" t="s">
        <v>1492</v>
      </c>
      <c r="N15" t="s">
        <v>1493</v>
      </c>
      <c r="O15">
        <v>8517620050</v>
      </c>
      <c r="P15" s="36">
        <v>40760</v>
      </c>
      <c r="R15">
        <v>200</v>
      </c>
      <c r="S15">
        <v>24.8</v>
      </c>
      <c r="T15">
        <v>40</v>
      </c>
      <c r="U15">
        <v>48</v>
      </c>
      <c r="W15">
        <v>55500</v>
      </c>
      <c r="X15">
        <v>75</v>
      </c>
      <c r="Y15" s="37">
        <f t="shared" si="1"/>
        <v>0</v>
      </c>
    </row>
    <row r="16" spans="1:49" ht="30" outlineLevel="1" x14ac:dyDescent="0.25">
      <c r="A16" t="s">
        <v>64</v>
      </c>
      <c r="B16" s="5" t="s">
        <v>1512</v>
      </c>
      <c r="C16" t="s">
        <v>1481</v>
      </c>
      <c r="D16" s="32">
        <v>1395000</v>
      </c>
      <c r="E16" s="33">
        <v>0.75</v>
      </c>
      <c r="F16" s="34">
        <f t="shared" si="0"/>
        <v>348750</v>
      </c>
      <c r="G16" s="31" t="s">
        <v>1513</v>
      </c>
      <c r="H16" s="35" t="s">
        <v>1479</v>
      </c>
      <c r="K16" t="s">
        <v>1488</v>
      </c>
      <c r="L16" t="s">
        <v>1491</v>
      </c>
      <c r="N16" t="s">
        <v>1489</v>
      </c>
      <c r="O16">
        <v>8517700000</v>
      </c>
      <c r="P16" s="36">
        <v>39969</v>
      </c>
      <c r="R16">
        <v>76</v>
      </c>
      <c r="S16">
        <v>0</v>
      </c>
      <c r="T16">
        <v>0</v>
      </c>
      <c r="U16">
        <v>0</v>
      </c>
      <c r="W16">
        <v>348750</v>
      </c>
      <c r="X16">
        <v>75</v>
      </c>
      <c r="Y16" s="37">
        <f t="shared" si="1"/>
        <v>0</v>
      </c>
    </row>
    <row r="17" spans="1:25" ht="30" x14ac:dyDescent="0.25">
      <c r="A17" t="s">
        <v>65</v>
      </c>
      <c r="B17" s="5" t="s">
        <v>1514</v>
      </c>
      <c r="C17" t="s">
        <v>1511</v>
      </c>
      <c r="D17" s="32">
        <v>0</v>
      </c>
      <c r="E17" s="33">
        <v>0.75</v>
      </c>
      <c r="F17" s="34">
        <f t="shared" si="0"/>
        <v>0</v>
      </c>
      <c r="G17" s="31" t="s">
        <v>1515</v>
      </c>
      <c r="H17" s="35" t="s">
        <v>1479</v>
      </c>
      <c r="K17" t="s">
        <v>1479</v>
      </c>
      <c r="L17" t="s">
        <v>1516</v>
      </c>
      <c r="M17" t="s">
        <v>1492</v>
      </c>
      <c r="N17" t="s">
        <v>1493</v>
      </c>
      <c r="O17">
        <v>8517620050</v>
      </c>
      <c r="P17" s="36">
        <v>41005</v>
      </c>
      <c r="R17">
        <v>6</v>
      </c>
      <c r="S17">
        <v>7.3</v>
      </c>
      <c r="T17">
        <v>12.5</v>
      </c>
      <c r="U17">
        <v>18.25</v>
      </c>
      <c r="W17" t="e">
        <v>#N/A</v>
      </c>
      <c r="X17" t="e">
        <v>#N/A</v>
      </c>
      <c r="Y17" s="37" t="e">
        <f t="shared" si="1"/>
        <v>#N/A</v>
      </c>
    </row>
    <row r="18" spans="1:25" ht="30" x14ac:dyDescent="0.25">
      <c r="A18" t="s">
        <v>66</v>
      </c>
      <c r="B18" s="5" t="s">
        <v>1517</v>
      </c>
      <c r="C18" t="s">
        <v>1511</v>
      </c>
      <c r="D18" s="32">
        <v>22000</v>
      </c>
      <c r="E18" s="33">
        <v>0.75</v>
      </c>
      <c r="F18" s="34">
        <f t="shared" si="0"/>
        <v>5500</v>
      </c>
      <c r="G18" s="31" t="s">
        <v>1515</v>
      </c>
      <c r="H18" s="35" t="s">
        <v>1479</v>
      </c>
      <c r="K18" t="s">
        <v>1479</v>
      </c>
      <c r="L18" t="s">
        <v>1516</v>
      </c>
      <c r="M18" t="s">
        <v>1492</v>
      </c>
      <c r="N18" t="s">
        <v>1493</v>
      </c>
      <c r="O18">
        <v>8517620050</v>
      </c>
      <c r="P18" s="36">
        <v>41005</v>
      </c>
      <c r="R18">
        <v>6</v>
      </c>
      <c r="S18">
        <v>7.3</v>
      </c>
      <c r="T18">
        <v>12.5</v>
      </c>
      <c r="U18">
        <v>18.25</v>
      </c>
      <c r="W18" t="e">
        <v>#N/A</v>
      </c>
      <c r="X18" t="e">
        <v>#N/A</v>
      </c>
      <c r="Y18" s="37" t="e">
        <f t="shared" si="1"/>
        <v>#N/A</v>
      </c>
    </row>
    <row r="19" spans="1:25" ht="30" x14ac:dyDescent="0.25">
      <c r="A19" t="s">
        <v>67</v>
      </c>
      <c r="B19" s="5" t="s">
        <v>1518</v>
      </c>
      <c r="C19" t="s">
        <v>1511</v>
      </c>
      <c r="D19" s="32">
        <v>22000</v>
      </c>
      <c r="E19" s="33">
        <v>0.75</v>
      </c>
      <c r="F19" s="34">
        <f t="shared" si="0"/>
        <v>5500</v>
      </c>
      <c r="G19" s="31" t="s">
        <v>1515</v>
      </c>
      <c r="H19" s="35" t="s">
        <v>1479</v>
      </c>
      <c r="K19" t="s">
        <v>1479</v>
      </c>
      <c r="L19" t="s">
        <v>1516</v>
      </c>
      <c r="M19" t="s">
        <v>1492</v>
      </c>
      <c r="N19" t="s">
        <v>1493</v>
      </c>
      <c r="O19">
        <v>8517620050</v>
      </c>
      <c r="P19" s="36">
        <v>41005</v>
      </c>
      <c r="R19">
        <v>6</v>
      </c>
      <c r="S19">
        <v>7.3</v>
      </c>
      <c r="T19">
        <v>12.5</v>
      </c>
      <c r="U19">
        <v>18.25</v>
      </c>
      <c r="W19" t="e">
        <v>#N/A</v>
      </c>
      <c r="X19" t="e">
        <v>#N/A</v>
      </c>
      <c r="Y19" s="37" t="e">
        <f t="shared" si="1"/>
        <v>#N/A</v>
      </c>
    </row>
    <row r="20" spans="1:25" ht="30" x14ac:dyDescent="0.25">
      <c r="A20" t="s">
        <v>68</v>
      </c>
      <c r="B20" s="5" t="s">
        <v>1519</v>
      </c>
      <c r="C20" t="s">
        <v>1511</v>
      </c>
      <c r="D20" s="32">
        <v>22000</v>
      </c>
      <c r="E20" s="33">
        <v>0.75</v>
      </c>
      <c r="F20" s="34">
        <f t="shared" si="0"/>
        <v>5500</v>
      </c>
      <c r="G20" s="31" t="s">
        <v>1515</v>
      </c>
      <c r="H20" s="35" t="s">
        <v>1479</v>
      </c>
      <c r="K20" t="s">
        <v>1479</v>
      </c>
      <c r="L20" t="s">
        <v>1516</v>
      </c>
      <c r="M20" t="s">
        <v>1492</v>
      </c>
      <c r="N20" t="s">
        <v>1493</v>
      </c>
      <c r="O20">
        <v>8517620050</v>
      </c>
      <c r="P20" s="36">
        <v>41005</v>
      </c>
      <c r="R20">
        <v>6</v>
      </c>
      <c r="S20">
        <v>7.3</v>
      </c>
      <c r="T20">
        <v>12.5</v>
      </c>
      <c r="U20">
        <v>18.25</v>
      </c>
      <c r="W20" t="e">
        <v>#N/A</v>
      </c>
      <c r="X20" t="e">
        <v>#N/A</v>
      </c>
      <c r="Y20" s="37" t="e">
        <f t="shared" si="1"/>
        <v>#N/A</v>
      </c>
    </row>
    <row r="21" spans="1:25" ht="30" x14ac:dyDescent="0.25">
      <c r="A21" t="s">
        <v>69</v>
      </c>
      <c r="B21" s="5" t="s">
        <v>1520</v>
      </c>
      <c r="C21" t="s">
        <v>1521</v>
      </c>
      <c r="D21" s="32">
        <v>0</v>
      </c>
      <c r="E21" s="33">
        <v>0.75</v>
      </c>
      <c r="F21" s="34">
        <f t="shared" si="0"/>
        <v>0</v>
      </c>
      <c r="G21" s="31" t="s">
        <v>1522</v>
      </c>
      <c r="H21" s="35" t="s">
        <v>1479</v>
      </c>
      <c r="K21" t="s">
        <v>1479</v>
      </c>
      <c r="L21" t="s">
        <v>1523</v>
      </c>
      <c r="M21" t="s">
        <v>1492</v>
      </c>
      <c r="N21" t="s">
        <v>1493</v>
      </c>
      <c r="O21">
        <v>8517620050</v>
      </c>
      <c r="P21" s="36">
        <v>39969</v>
      </c>
      <c r="R21">
        <v>6</v>
      </c>
      <c r="S21">
        <v>7.25</v>
      </c>
      <c r="T21">
        <v>12.5</v>
      </c>
      <c r="U21">
        <v>18.25</v>
      </c>
      <c r="W21">
        <v>0</v>
      </c>
      <c r="X21">
        <v>75</v>
      </c>
      <c r="Y21" s="37" t="e">
        <f t="shared" si="1"/>
        <v>#DIV/0!</v>
      </c>
    </row>
    <row r="22" spans="1:25" ht="30" x14ac:dyDescent="0.25">
      <c r="A22" t="s">
        <v>70</v>
      </c>
      <c r="B22" s="5" t="s">
        <v>1524</v>
      </c>
      <c r="C22" t="s">
        <v>1521</v>
      </c>
      <c r="D22" s="32">
        <v>20000</v>
      </c>
      <c r="E22" s="33">
        <v>0.75</v>
      </c>
      <c r="F22" s="34">
        <f t="shared" si="0"/>
        <v>5000</v>
      </c>
      <c r="G22" s="31" t="s">
        <v>1525</v>
      </c>
      <c r="H22" s="35" t="s">
        <v>1479</v>
      </c>
      <c r="K22" t="s">
        <v>1479</v>
      </c>
      <c r="L22" t="s">
        <v>1523</v>
      </c>
      <c r="M22" t="s">
        <v>1492</v>
      </c>
      <c r="N22" t="s">
        <v>1493</v>
      </c>
      <c r="O22">
        <v>8517620050</v>
      </c>
      <c r="P22" s="36">
        <v>39969</v>
      </c>
      <c r="R22">
        <v>6</v>
      </c>
      <c r="S22">
        <v>7.25</v>
      </c>
      <c r="T22">
        <v>12.5</v>
      </c>
      <c r="U22">
        <v>18.25</v>
      </c>
      <c r="W22">
        <v>5000</v>
      </c>
      <c r="X22">
        <v>75</v>
      </c>
      <c r="Y22" s="37">
        <f t="shared" si="1"/>
        <v>0</v>
      </c>
    </row>
    <row r="23" spans="1:25" ht="30" x14ac:dyDescent="0.25">
      <c r="A23" t="s">
        <v>71</v>
      </c>
      <c r="B23" s="5" t="s">
        <v>1526</v>
      </c>
      <c r="C23" t="s">
        <v>1521</v>
      </c>
      <c r="D23" s="32">
        <v>0</v>
      </c>
      <c r="E23" s="33">
        <v>0.75</v>
      </c>
      <c r="F23" s="34">
        <f t="shared" si="0"/>
        <v>0</v>
      </c>
      <c r="G23" s="31" t="s">
        <v>1527</v>
      </c>
      <c r="H23" s="35" t="s">
        <v>1479</v>
      </c>
      <c r="K23" t="s">
        <v>1479</v>
      </c>
      <c r="L23" t="s">
        <v>1528</v>
      </c>
      <c r="N23" t="s">
        <v>1489</v>
      </c>
      <c r="O23">
        <v>8517700000</v>
      </c>
      <c r="P23" s="36">
        <v>39969</v>
      </c>
      <c r="R23">
        <v>4</v>
      </c>
      <c r="S23">
        <v>6</v>
      </c>
      <c r="T23">
        <v>14.25</v>
      </c>
      <c r="U23">
        <v>16.75</v>
      </c>
      <c r="W23">
        <v>0</v>
      </c>
      <c r="X23">
        <v>75</v>
      </c>
      <c r="Y23" s="37" t="e">
        <f t="shared" si="1"/>
        <v>#DIV/0!</v>
      </c>
    </row>
    <row r="24" spans="1:25" ht="30" x14ac:dyDescent="0.25">
      <c r="A24" t="s">
        <v>72</v>
      </c>
      <c r="B24" s="5" t="s">
        <v>1529</v>
      </c>
      <c r="C24" t="s">
        <v>1521</v>
      </c>
      <c r="D24" s="32">
        <v>3500</v>
      </c>
      <c r="E24" s="33">
        <v>0.75</v>
      </c>
      <c r="F24" s="34">
        <f t="shared" si="0"/>
        <v>875</v>
      </c>
      <c r="G24" s="31" t="s">
        <v>1530</v>
      </c>
      <c r="H24" s="35" t="s">
        <v>1479</v>
      </c>
      <c r="K24" t="s">
        <v>1479</v>
      </c>
      <c r="L24" t="s">
        <v>1528</v>
      </c>
      <c r="N24" t="s">
        <v>1489</v>
      </c>
      <c r="O24">
        <v>8517700000</v>
      </c>
      <c r="P24" s="36">
        <v>39969</v>
      </c>
      <c r="R24">
        <v>4</v>
      </c>
      <c r="S24">
        <v>6</v>
      </c>
      <c r="T24">
        <v>14.25</v>
      </c>
      <c r="U24">
        <v>16.75</v>
      </c>
      <c r="W24">
        <v>875</v>
      </c>
      <c r="X24">
        <v>75</v>
      </c>
      <c r="Y24" s="37">
        <f t="shared" si="1"/>
        <v>0</v>
      </c>
    </row>
    <row r="25" spans="1:25" ht="30" x14ac:dyDescent="0.25">
      <c r="A25" t="s">
        <v>73</v>
      </c>
      <c r="B25" s="5" t="s">
        <v>1531</v>
      </c>
      <c r="C25" t="s">
        <v>1521</v>
      </c>
      <c r="D25" s="32">
        <v>3500</v>
      </c>
      <c r="E25" s="33">
        <v>0.75</v>
      </c>
      <c r="F25" s="34">
        <f t="shared" si="0"/>
        <v>875</v>
      </c>
      <c r="G25" s="31" t="s">
        <v>1530</v>
      </c>
      <c r="H25" s="35" t="s">
        <v>1479</v>
      </c>
      <c r="K25" t="s">
        <v>1479</v>
      </c>
      <c r="L25" t="s">
        <v>1528</v>
      </c>
      <c r="N25" t="s">
        <v>1489</v>
      </c>
      <c r="O25">
        <v>8517700000</v>
      </c>
      <c r="P25" s="36">
        <v>39969</v>
      </c>
      <c r="R25">
        <v>4</v>
      </c>
      <c r="S25">
        <v>6</v>
      </c>
      <c r="T25">
        <v>14.25</v>
      </c>
      <c r="U25">
        <v>16.75</v>
      </c>
      <c r="W25">
        <v>875</v>
      </c>
      <c r="X25">
        <v>75</v>
      </c>
      <c r="Y25" s="37">
        <f t="shared" si="1"/>
        <v>0</v>
      </c>
    </row>
    <row r="26" spans="1:25" ht="30" x14ac:dyDescent="0.25">
      <c r="A26" t="s">
        <v>74</v>
      </c>
      <c r="B26" s="5" t="s">
        <v>1532</v>
      </c>
      <c r="C26" t="s">
        <v>1521</v>
      </c>
      <c r="D26" s="32">
        <v>0</v>
      </c>
      <c r="E26" s="33">
        <v>0.75</v>
      </c>
      <c r="F26" s="34">
        <f t="shared" si="0"/>
        <v>0</v>
      </c>
      <c r="G26" s="31" t="s">
        <v>1533</v>
      </c>
      <c r="H26" s="35" t="s">
        <v>1479</v>
      </c>
      <c r="K26" t="s">
        <v>1488</v>
      </c>
      <c r="L26" t="s">
        <v>1534</v>
      </c>
      <c r="N26" t="s">
        <v>1483</v>
      </c>
      <c r="O26">
        <v>8414596090</v>
      </c>
      <c r="P26" s="36">
        <v>39969</v>
      </c>
      <c r="R26">
        <v>15</v>
      </c>
      <c r="S26">
        <v>9.5</v>
      </c>
      <c r="T26">
        <v>15.25</v>
      </c>
      <c r="U26">
        <v>26</v>
      </c>
      <c r="W26">
        <v>0</v>
      </c>
      <c r="X26">
        <v>75</v>
      </c>
      <c r="Y26" s="37" t="e">
        <f t="shared" si="1"/>
        <v>#DIV/0!</v>
      </c>
    </row>
    <row r="27" spans="1:25" ht="30" x14ac:dyDescent="0.25">
      <c r="A27" t="s">
        <v>75</v>
      </c>
      <c r="B27" s="5" t="s">
        <v>1535</v>
      </c>
      <c r="C27" t="s">
        <v>1536</v>
      </c>
      <c r="D27" s="32">
        <v>0</v>
      </c>
      <c r="E27" s="33">
        <v>0.75</v>
      </c>
      <c r="F27" s="34">
        <f t="shared" si="0"/>
        <v>0</v>
      </c>
      <c r="H27" s="35" t="s">
        <v>1479</v>
      </c>
      <c r="K27" t="s">
        <v>1479</v>
      </c>
      <c r="L27" t="s">
        <v>1491</v>
      </c>
      <c r="N27" t="s">
        <v>1483</v>
      </c>
      <c r="O27">
        <v>8414596090</v>
      </c>
      <c r="P27" s="36">
        <v>41369</v>
      </c>
      <c r="R27">
        <v>15</v>
      </c>
      <c r="S27">
        <v>9.5</v>
      </c>
      <c r="T27">
        <v>15.3</v>
      </c>
      <c r="U27">
        <v>26</v>
      </c>
      <c r="W27" t="e">
        <v>#N/A</v>
      </c>
      <c r="X27" t="e">
        <v>#N/A</v>
      </c>
      <c r="Y27" s="37" t="e">
        <f t="shared" si="1"/>
        <v>#N/A</v>
      </c>
    </row>
    <row r="28" spans="1:25" ht="30" x14ac:dyDescent="0.25">
      <c r="A28" t="s">
        <v>76</v>
      </c>
      <c r="B28" s="5" t="s">
        <v>1537</v>
      </c>
      <c r="C28" t="s">
        <v>1504</v>
      </c>
      <c r="D28" s="32">
        <v>0</v>
      </c>
      <c r="E28" s="33">
        <v>0.75</v>
      </c>
      <c r="F28" s="34">
        <f t="shared" si="0"/>
        <v>0</v>
      </c>
      <c r="H28" s="35" t="s">
        <v>1479</v>
      </c>
      <c r="K28" t="s">
        <v>1479</v>
      </c>
      <c r="L28" t="s">
        <v>1482</v>
      </c>
      <c r="N28" t="s">
        <v>1483</v>
      </c>
      <c r="O28">
        <v>8504409540</v>
      </c>
      <c r="P28" s="36">
        <v>40214</v>
      </c>
      <c r="R28">
        <v>41</v>
      </c>
      <c r="S28">
        <v>16.38</v>
      </c>
      <c r="T28">
        <v>15.31</v>
      </c>
      <c r="U28">
        <v>22.31</v>
      </c>
      <c r="W28">
        <v>0</v>
      </c>
      <c r="X28">
        <v>75</v>
      </c>
      <c r="Y28" s="37" t="e">
        <f t="shared" si="1"/>
        <v>#DIV/0!</v>
      </c>
    </row>
    <row r="29" spans="1:25" x14ac:dyDescent="0.25">
      <c r="A29" t="s">
        <v>77</v>
      </c>
      <c r="B29" s="5" t="s">
        <v>1538</v>
      </c>
      <c r="C29" t="s">
        <v>1504</v>
      </c>
      <c r="D29" s="32">
        <v>0</v>
      </c>
      <c r="E29" s="33">
        <v>0.75</v>
      </c>
      <c r="F29" s="34">
        <f t="shared" si="0"/>
        <v>0</v>
      </c>
      <c r="H29" s="35" t="s">
        <v>1479</v>
      </c>
      <c r="K29" t="s">
        <v>1479</v>
      </c>
      <c r="L29" t="s">
        <v>1482</v>
      </c>
      <c r="N29" t="s">
        <v>1483</v>
      </c>
      <c r="O29">
        <v>8504409540</v>
      </c>
      <c r="P29" s="36">
        <v>40214</v>
      </c>
      <c r="R29">
        <v>41</v>
      </c>
      <c r="S29">
        <v>16.38</v>
      </c>
      <c r="T29">
        <v>15.31</v>
      </c>
      <c r="U29">
        <v>22.31</v>
      </c>
      <c r="W29">
        <v>0</v>
      </c>
      <c r="X29">
        <v>75</v>
      </c>
      <c r="Y29" s="37" t="e">
        <f t="shared" si="1"/>
        <v>#DIV/0!</v>
      </c>
    </row>
    <row r="30" spans="1:25" x14ac:dyDescent="0.25">
      <c r="A30" t="s">
        <v>78</v>
      </c>
      <c r="B30" s="5" t="s">
        <v>1539</v>
      </c>
      <c r="C30" t="s">
        <v>1540</v>
      </c>
      <c r="D30" s="32">
        <v>0</v>
      </c>
      <c r="E30" s="33">
        <v>0.75</v>
      </c>
      <c r="F30" s="34">
        <f t="shared" si="0"/>
        <v>0</v>
      </c>
      <c r="H30" s="35" t="s">
        <v>1479</v>
      </c>
      <c r="K30" t="s">
        <v>1479</v>
      </c>
      <c r="L30" t="s">
        <v>1541</v>
      </c>
      <c r="N30" t="s">
        <v>1483</v>
      </c>
      <c r="O30">
        <v>8504409540</v>
      </c>
      <c r="P30" s="36">
        <v>39332</v>
      </c>
      <c r="R30">
        <v>28</v>
      </c>
      <c r="S30">
        <v>12.25</v>
      </c>
      <c r="T30">
        <v>14.25</v>
      </c>
      <c r="U30">
        <v>22.25</v>
      </c>
      <c r="W30">
        <v>0</v>
      </c>
      <c r="X30">
        <v>75</v>
      </c>
      <c r="Y30" s="37" t="e">
        <f t="shared" si="1"/>
        <v>#DIV/0!</v>
      </c>
    </row>
    <row r="31" spans="1:25" x14ac:dyDescent="0.25">
      <c r="A31" t="s">
        <v>79</v>
      </c>
      <c r="B31" s="5" t="s">
        <v>1542</v>
      </c>
      <c r="C31" t="s">
        <v>1543</v>
      </c>
      <c r="D31" s="32">
        <v>0</v>
      </c>
      <c r="E31" s="33">
        <v>0.75</v>
      </c>
      <c r="F31" s="34">
        <f t="shared" si="0"/>
        <v>0</v>
      </c>
      <c r="G31" s="31" t="s">
        <v>1544</v>
      </c>
      <c r="H31" s="35" t="s">
        <v>1479</v>
      </c>
      <c r="K31" t="s">
        <v>1479</v>
      </c>
      <c r="L31" t="s">
        <v>1545</v>
      </c>
      <c r="N31" t="s">
        <v>1483</v>
      </c>
      <c r="O31">
        <v>8504409540</v>
      </c>
      <c r="P31" s="36">
        <v>40760</v>
      </c>
      <c r="R31">
        <v>30</v>
      </c>
      <c r="S31">
        <v>12.1</v>
      </c>
      <c r="T31">
        <v>15.3</v>
      </c>
      <c r="U31">
        <v>22.3</v>
      </c>
      <c r="W31">
        <v>0</v>
      </c>
      <c r="X31">
        <v>75</v>
      </c>
      <c r="Y31" s="37" t="e">
        <f t="shared" si="1"/>
        <v>#DIV/0!</v>
      </c>
    </row>
    <row r="32" spans="1:25" ht="30" x14ac:dyDescent="0.25">
      <c r="A32" t="s">
        <v>80</v>
      </c>
      <c r="B32" s="5" t="s">
        <v>1546</v>
      </c>
      <c r="C32" t="s">
        <v>1547</v>
      </c>
      <c r="D32" s="32">
        <v>0</v>
      </c>
      <c r="E32" s="33">
        <v>0.75</v>
      </c>
      <c r="F32" s="34">
        <f t="shared" si="0"/>
        <v>0</v>
      </c>
      <c r="G32" s="31" t="s">
        <v>1548</v>
      </c>
      <c r="H32" s="35" t="s">
        <v>1479</v>
      </c>
      <c r="K32" t="s">
        <v>1479</v>
      </c>
      <c r="L32" t="s">
        <v>1482</v>
      </c>
      <c r="N32" t="s">
        <v>1489</v>
      </c>
      <c r="O32">
        <v>8517700000</v>
      </c>
      <c r="P32" s="36">
        <v>40760</v>
      </c>
      <c r="R32">
        <v>12.5</v>
      </c>
      <c r="S32">
        <v>2.5</v>
      </c>
      <c r="T32">
        <v>12.5</v>
      </c>
      <c r="U32">
        <v>12</v>
      </c>
      <c r="W32">
        <v>0</v>
      </c>
      <c r="X32">
        <v>75</v>
      </c>
      <c r="Y32" s="37" t="e">
        <f t="shared" si="1"/>
        <v>#DIV/0!</v>
      </c>
    </row>
    <row r="33" spans="1:25" ht="30" x14ac:dyDescent="0.25">
      <c r="A33" t="s">
        <v>81</v>
      </c>
      <c r="B33" s="5" t="s">
        <v>1549</v>
      </c>
      <c r="C33" t="s">
        <v>1547</v>
      </c>
      <c r="D33" s="32">
        <v>5000</v>
      </c>
      <c r="E33" s="33">
        <v>0.75</v>
      </c>
      <c r="F33" s="34">
        <f t="shared" si="0"/>
        <v>1250</v>
      </c>
      <c r="G33" s="31" t="s">
        <v>1548</v>
      </c>
      <c r="H33" s="35" t="s">
        <v>1479</v>
      </c>
      <c r="K33" t="s">
        <v>1479</v>
      </c>
      <c r="L33" t="s">
        <v>1482</v>
      </c>
      <c r="N33" t="s">
        <v>1489</v>
      </c>
      <c r="O33">
        <v>8517700000</v>
      </c>
      <c r="P33" s="36">
        <v>40760</v>
      </c>
      <c r="R33">
        <v>12.5</v>
      </c>
      <c r="S33">
        <v>2.5</v>
      </c>
      <c r="T33">
        <v>12.5</v>
      </c>
      <c r="U33">
        <v>12</v>
      </c>
      <c r="W33">
        <v>1250</v>
      </c>
      <c r="X33">
        <v>75</v>
      </c>
      <c r="Y33" s="37">
        <f t="shared" si="1"/>
        <v>0</v>
      </c>
    </row>
    <row r="34" spans="1:25" x14ac:dyDescent="0.25">
      <c r="A34" t="s">
        <v>82</v>
      </c>
      <c r="B34" s="5" t="s">
        <v>1550</v>
      </c>
      <c r="C34" t="s">
        <v>1478</v>
      </c>
      <c r="D34" s="32">
        <v>50000</v>
      </c>
      <c r="E34" s="33">
        <v>0.75</v>
      </c>
      <c r="F34" s="34">
        <f t="shared" si="0"/>
        <v>12500</v>
      </c>
      <c r="H34" s="35" t="s">
        <v>1479</v>
      </c>
      <c r="K34" t="s">
        <v>1479</v>
      </c>
      <c r="L34" t="s">
        <v>1482</v>
      </c>
      <c r="N34" t="s">
        <v>1489</v>
      </c>
      <c r="O34">
        <v>8517700000</v>
      </c>
      <c r="P34" s="36">
        <v>39388</v>
      </c>
      <c r="R34">
        <v>7</v>
      </c>
      <c r="S34">
        <v>6</v>
      </c>
      <c r="T34">
        <v>14.25</v>
      </c>
      <c r="U34">
        <v>16.75</v>
      </c>
      <c r="W34">
        <v>12500</v>
      </c>
      <c r="X34">
        <v>75</v>
      </c>
      <c r="Y34" s="37">
        <f t="shared" si="1"/>
        <v>0</v>
      </c>
    </row>
    <row r="35" spans="1:25" ht="30" x14ac:dyDescent="0.25">
      <c r="A35" t="s">
        <v>83</v>
      </c>
      <c r="B35" s="5" t="s">
        <v>1551</v>
      </c>
      <c r="C35" t="s">
        <v>1536</v>
      </c>
      <c r="D35" s="32">
        <v>200000</v>
      </c>
      <c r="E35" s="33">
        <v>0.75</v>
      </c>
      <c r="F35" s="34">
        <f t="shared" si="0"/>
        <v>50000</v>
      </c>
      <c r="G35" s="31" t="s">
        <v>1552</v>
      </c>
      <c r="H35" s="35" t="s">
        <v>1479</v>
      </c>
      <c r="K35" t="s">
        <v>1479</v>
      </c>
      <c r="L35" t="s">
        <v>1491</v>
      </c>
      <c r="N35" t="s">
        <v>1489</v>
      </c>
      <c r="O35">
        <v>8517700000</v>
      </c>
      <c r="P35" s="36">
        <v>41369</v>
      </c>
      <c r="R35">
        <v>12</v>
      </c>
      <c r="S35">
        <v>6</v>
      </c>
      <c r="T35">
        <v>14.8</v>
      </c>
      <c r="U35">
        <v>16.8</v>
      </c>
      <c r="W35" t="e">
        <v>#N/A</v>
      </c>
      <c r="X35" t="e">
        <v>#N/A</v>
      </c>
      <c r="Y35" s="37" t="e">
        <f t="shared" si="1"/>
        <v>#N/A</v>
      </c>
    </row>
    <row r="36" spans="1:25" ht="30" x14ac:dyDescent="0.25">
      <c r="A36" t="s">
        <v>84</v>
      </c>
      <c r="B36" s="5" t="s">
        <v>1553</v>
      </c>
      <c r="C36" t="s">
        <v>1504</v>
      </c>
      <c r="D36" s="32">
        <v>275000</v>
      </c>
      <c r="E36" s="33">
        <v>0.75</v>
      </c>
      <c r="F36" s="34">
        <f t="shared" si="0"/>
        <v>68750</v>
      </c>
      <c r="G36" s="31" t="s">
        <v>1533</v>
      </c>
      <c r="H36" s="35" t="s">
        <v>1479</v>
      </c>
      <c r="K36" t="s">
        <v>1479</v>
      </c>
      <c r="L36" t="s">
        <v>1491</v>
      </c>
      <c r="N36" t="s">
        <v>1489</v>
      </c>
      <c r="O36">
        <v>8517700000</v>
      </c>
      <c r="P36" s="36">
        <v>39969</v>
      </c>
      <c r="R36">
        <v>12</v>
      </c>
      <c r="S36">
        <v>6</v>
      </c>
      <c r="T36">
        <v>14.75</v>
      </c>
      <c r="U36">
        <v>16.75</v>
      </c>
      <c r="W36">
        <v>68750</v>
      </c>
      <c r="X36">
        <v>75</v>
      </c>
      <c r="Y36" s="37">
        <f t="shared" si="1"/>
        <v>0</v>
      </c>
    </row>
    <row r="37" spans="1:25" ht="30" x14ac:dyDescent="0.25">
      <c r="A37" t="s">
        <v>85</v>
      </c>
      <c r="B37" s="5" t="s">
        <v>1554</v>
      </c>
      <c r="C37" t="s">
        <v>1536</v>
      </c>
      <c r="D37" s="32">
        <v>4000</v>
      </c>
      <c r="E37" s="33">
        <v>0.75</v>
      </c>
      <c r="F37" s="34">
        <f t="shared" si="0"/>
        <v>1000</v>
      </c>
      <c r="H37" s="35" t="s">
        <v>1479</v>
      </c>
      <c r="K37" t="s">
        <v>1488</v>
      </c>
      <c r="L37" t="s">
        <v>1555</v>
      </c>
      <c r="N37" t="s">
        <v>1483</v>
      </c>
      <c r="O37">
        <v>8517700000</v>
      </c>
      <c r="P37" s="36">
        <v>41369</v>
      </c>
      <c r="R37">
        <v>8</v>
      </c>
      <c r="S37">
        <v>4.5</v>
      </c>
      <c r="T37">
        <v>13.3</v>
      </c>
      <c r="U37">
        <v>21.3</v>
      </c>
      <c r="W37" t="e">
        <v>#N/A</v>
      </c>
      <c r="X37" t="e">
        <v>#N/A</v>
      </c>
      <c r="Y37" s="37" t="e">
        <f t="shared" si="1"/>
        <v>#N/A</v>
      </c>
    </row>
    <row r="38" spans="1:25" x14ac:dyDescent="0.25">
      <c r="A38" t="s">
        <v>86</v>
      </c>
      <c r="B38" s="5" t="s">
        <v>1556</v>
      </c>
      <c r="C38" t="s">
        <v>1557</v>
      </c>
      <c r="D38" s="32">
        <v>250</v>
      </c>
      <c r="E38" s="33">
        <v>0.75</v>
      </c>
      <c r="F38" s="34">
        <f t="shared" si="0"/>
        <v>62.5</v>
      </c>
      <c r="H38" s="35" t="s">
        <v>1479</v>
      </c>
      <c r="K38" t="s">
        <v>1488</v>
      </c>
      <c r="L38" t="s">
        <v>1558</v>
      </c>
      <c r="N38" t="s">
        <v>1483</v>
      </c>
      <c r="O38">
        <v>8517700000</v>
      </c>
      <c r="P38" s="36">
        <v>39696</v>
      </c>
      <c r="R38">
        <v>2</v>
      </c>
      <c r="S38">
        <v>6</v>
      </c>
      <c r="T38">
        <v>14.25</v>
      </c>
      <c r="U38">
        <v>16.75</v>
      </c>
      <c r="W38">
        <v>62.5</v>
      </c>
      <c r="X38">
        <v>75</v>
      </c>
      <c r="Y38" s="37">
        <f t="shared" si="1"/>
        <v>0</v>
      </c>
    </row>
    <row r="39" spans="1:25" x14ac:dyDescent="0.25">
      <c r="A39" t="s">
        <v>87</v>
      </c>
      <c r="B39" s="5" t="s">
        <v>1559</v>
      </c>
      <c r="C39" t="s">
        <v>1504</v>
      </c>
      <c r="D39" s="32">
        <v>350</v>
      </c>
      <c r="E39" s="33">
        <v>0.75</v>
      </c>
      <c r="F39" s="34">
        <f t="shared" si="0"/>
        <v>87.5</v>
      </c>
      <c r="H39" s="35" t="s">
        <v>1479</v>
      </c>
      <c r="K39" t="s">
        <v>1488</v>
      </c>
      <c r="L39" t="s">
        <v>1555</v>
      </c>
      <c r="N39" t="s">
        <v>1483</v>
      </c>
      <c r="O39">
        <v>8544429000</v>
      </c>
      <c r="P39" s="36">
        <v>40242</v>
      </c>
      <c r="R39">
        <v>10</v>
      </c>
      <c r="S39">
        <v>4.5</v>
      </c>
      <c r="T39">
        <v>14.75</v>
      </c>
      <c r="U39">
        <v>21.75</v>
      </c>
      <c r="W39">
        <v>87.5</v>
      </c>
      <c r="X39">
        <v>75</v>
      </c>
      <c r="Y39" s="37">
        <f t="shared" si="1"/>
        <v>0</v>
      </c>
    </row>
    <row r="40" spans="1:25" x14ac:dyDescent="0.25">
      <c r="A40" t="s">
        <v>88</v>
      </c>
      <c r="B40" s="5" t="s">
        <v>1560</v>
      </c>
      <c r="C40" t="s">
        <v>1504</v>
      </c>
      <c r="D40" s="32">
        <v>350</v>
      </c>
      <c r="E40" s="33">
        <v>0.75</v>
      </c>
      <c r="F40" s="34">
        <f t="shared" si="0"/>
        <v>87.5</v>
      </c>
      <c r="H40" s="35" t="s">
        <v>1479</v>
      </c>
      <c r="K40" t="s">
        <v>1488</v>
      </c>
      <c r="L40" t="s">
        <v>1561</v>
      </c>
      <c r="N40" t="s">
        <v>1483</v>
      </c>
      <c r="O40">
        <v>8544429000</v>
      </c>
      <c r="P40" s="36">
        <v>40242</v>
      </c>
      <c r="R40">
        <v>10</v>
      </c>
      <c r="S40">
        <v>4.5</v>
      </c>
      <c r="T40">
        <v>14.75</v>
      </c>
      <c r="U40">
        <v>21.75</v>
      </c>
      <c r="W40">
        <v>87.5</v>
      </c>
      <c r="X40">
        <v>75</v>
      </c>
      <c r="Y40" s="37">
        <f t="shared" si="1"/>
        <v>0</v>
      </c>
    </row>
    <row r="41" spans="1:25" ht="30" x14ac:dyDescent="0.25">
      <c r="A41" t="s">
        <v>89</v>
      </c>
      <c r="B41" s="5" t="s">
        <v>1562</v>
      </c>
      <c r="C41" t="s">
        <v>1563</v>
      </c>
      <c r="D41" s="32">
        <v>750</v>
      </c>
      <c r="E41" s="33">
        <v>0.75</v>
      </c>
      <c r="F41" s="34">
        <f t="shared" si="0"/>
        <v>187.5</v>
      </c>
      <c r="G41" s="31" t="s">
        <v>1564</v>
      </c>
      <c r="H41" s="35" t="s">
        <v>1479</v>
      </c>
      <c r="K41" t="s">
        <v>1488</v>
      </c>
      <c r="L41" t="s">
        <v>1555</v>
      </c>
      <c r="N41" t="s">
        <v>1565</v>
      </c>
      <c r="O41">
        <v>8523510000</v>
      </c>
      <c r="P41" s="36">
        <v>39332</v>
      </c>
      <c r="R41">
        <v>1</v>
      </c>
      <c r="S41">
        <v>3.5</v>
      </c>
      <c r="T41">
        <v>6.75</v>
      </c>
      <c r="U41">
        <v>9.75</v>
      </c>
      <c r="W41">
        <v>187.5</v>
      </c>
      <c r="X41">
        <v>75</v>
      </c>
      <c r="Y41" s="37">
        <f t="shared" si="1"/>
        <v>0</v>
      </c>
    </row>
    <row r="42" spans="1:25" x14ac:dyDescent="0.25">
      <c r="A42" t="s">
        <v>90</v>
      </c>
      <c r="B42" s="5" t="s">
        <v>1566</v>
      </c>
      <c r="C42" t="s">
        <v>1478</v>
      </c>
      <c r="D42" s="32">
        <v>75000</v>
      </c>
      <c r="E42" s="33">
        <v>0.75</v>
      </c>
      <c r="F42" s="34">
        <f t="shared" si="0"/>
        <v>18750</v>
      </c>
      <c r="H42" s="35" t="s">
        <v>1479</v>
      </c>
      <c r="K42" t="s">
        <v>1479</v>
      </c>
      <c r="L42" t="s">
        <v>1567</v>
      </c>
      <c r="M42" t="s">
        <v>1492</v>
      </c>
      <c r="N42" t="s">
        <v>1493</v>
      </c>
      <c r="O42">
        <v>8517620050</v>
      </c>
      <c r="P42" s="36">
        <v>39332</v>
      </c>
      <c r="R42">
        <v>325</v>
      </c>
      <c r="S42">
        <v>50</v>
      </c>
      <c r="T42">
        <v>38</v>
      </c>
      <c r="U42">
        <v>43</v>
      </c>
      <c r="W42">
        <v>18750</v>
      </c>
      <c r="X42">
        <v>75</v>
      </c>
      <c r="Y42" s="37">
        <f t="shared" si="1"/>
        <v>0</v>
      </c>
    </row>
    <row r="43" spans="1:25" x14ac:dyDescent="0.25">
      <c r="A43" t="s">
        <v>91</v>
      </c>
      <c r="B43" s="5" t="s">
        <v>1568</v>
      </c>
      <c r="C43" t="s">
        <v>1511</v>
      </c>
      <c r="D43" s="32">
        <v>3000</v>
      </c>
      <c r="E43" s="33">
        <v>0.75</v>
      </c>
      <c r="F43" s="34">
        <f t="shared" si="0"/>
        <v>750</v>
      </c>
      <c r="H43" s="35" t="s">
        <v>1479</v>
      </c>
      <c r="K43" t="s">
        <v>1479</v>
      </c>
      <c r="L43" t="s">
        <v>1482</v>
      </c>
      <c r="N43" t="s">
        <v>1489</v>
      </c>
      <c r="O43">
        <v>8517700000</v>
      </c>
      <c r="P43" s="36">
        <v>38718</v>
      </c>
      <c r="R43">
        <v>2.8006000000000002</v>
      </c>
      <c r="S43">
        <v>7.5</v>
      </c>
      <c r="T43">
        <v>29.75</v>
      </c>
      <c r="U43">
        <v>30.25</v>
      </c>
      <c r="W43">
        <v>750</v>
      </c>
      <c r="X43">
        <v>75</v>
      </c>
      <c r="Y43" s="37">
        <f t="shared" si="1"/>
        <v>0</v>
      </c>
    </row>
    <row r="44" spans="1:25" x14ac:dyDescent="0.25">
      <c r="A44" t="s">
        <v>92</v>
      </c>
      <c r="B44" s="5" t="s">
        <v>1569</v>
      </c>
      <c r="C44" t="s">
        <v>1478</v>
      </c>
      <c r="D44" s="32">
        <v>3500</v>
      </c>
      <c r="E44" s="33">
        <v>0.75</v>
      </c>
      <c r="F44" s="34">
        <f t="shared" si="0"/>
        <v>875</v>
      </c>
      <c r="H44" s="35" t="s">
        <v>1479</v>
      </c>
      <c r="K44" t="s">
        <v>1479</v>
      </c>
      <c r="L44" t="s">
        <v>1482</v>
      </c>
      <c r="N44" t="s">
        <v>1489</v>
      </c>
      <c r="O44">
        <v>8517700000</v>
      </c>
      <c r="P44" s="36">
        <v>39332</v>
      </c>
      <c r="R44">
        <v>5</v>
      </c>
      <c r="S44">
        <v>6.25</v>
      </c>
      <c r="T44">
        <v>8.5</v>
      </c>
      <c r="U44">
        <v>21.25</v>
      </c>
      <c r="W44">
        <v>875</v>
      </c>
      <c r="X44">
        <v>75</v>
      </c>
      <c r="Y44" s="37">
        <f t="shared" si="1"/>
        <v>0</v>
      </c>
    </row>
    <row r="45" spans="1:25" ht="30" x14ac:dyDescent="0.25">
      <c r="A45" t="s">
        <v>93</v>
      </c>
      <c r="B45" s="5" t="s">
        <v>1570</v>
      </c>
      <c r="C45" t="s">
        <v>1521</v>
      </c>
      <c r="D45" s="32">
        <v>3000</v>
      </c>
      <c r="E45" s="33">
        <v>0.75</v>
      </c>
      <c r="F45" s="34">
        <f t="shared" si="0"/>
        <v>750</v>
      </c>
      <c r="G45" s="31" t="s">
        <v>1533</v>
      </c>
      <c r="H45" s="35" t="s">
        <v>1479</v>
      </c>
      <c r="K45" t="s">
        <v>1488</v>
      </c>
      <c r="L45" t="s">
        <v>1534</v>
      </c>
      <c r="N45" t="s">
        <v>1483</v>
      </c>
      <c r="O45">
        <v>8414596090</v>
      </c>
      <c r="P45" s="36">
        <v>39969</v>
      </c>
      <c r="R45">
        <v>15</v>
      </c>
      <c r="S45">
        <v>9.5</v>
      </c>
      <c r="T45">
        <v>15.25</v>
      </c>
      <c r="U45">
        <v>26</v>
      </c>
      <c r="W45">
        <v>875</v>
      </c>
      <c r="X45">
        <v>75</v>
      </c>
      <c r="Y45" s="37">
        <f t="shared" si="1"/>
        <v>0.14285714285714285</v>
      </c>
    </row>
    <row r="46" spans="1:25" ht="30" x14ac:dyDescent="0.25">
      <c r="A46" t="s">
        <v>94</v>
      </c>
      <c r="B46" s="5" t="s">
        <v>1571</v>
      </c>
      <c r="C46" t="s">
        <v>1536</v>
      </c>
      <c r="D46" s="32">
        <v>3500</v>
      </c>
      <c r="E46" s="33">
        <v>0.75</v>
      </c>
      <c r="F46" s="34">
        <f t="shared" si="0"/>
        <v>875</v>
      </c>
      <c r="H46" s="35" t="s">
        <v>1479</v>
      </c>
      <c r="K46" t="s">
        <v>1479</v>
      </c>
      <c r="L46" t="s">
        <v>1491</v>
      </c>
      <c r="N46" t="s">
        <v>1483</v>
      </c>
      <c r="O46">
        <v>8414596090</v>
      </c>
      <c r="P46" s="36">
        <v>41369</v>
      </c>
      <c r="R46">
        <v>15</v>
      </c>
      <c r="S46">
        <v>9.5</v>
      </c>
      <c r="T46">
        <v>15.3</v>
      </c>
      <c r="U46">
        <v>26</v>
      </c>
      <c r="W46" t="e">
        <v>#N/A</v>
      </c>
      <c r="X46" t="e">
        <v>#N/A</v>
      </c>
      <c r="Y46" s="37" t="e">
        <f t="shared" si="1"/>
        <v>#N/A</v>
      </c>
    </row>
    <row r="47" spans="1:25" x14ac:dyDescent="0.25">
      <c r="A47" t="s">
        <v>95</v>
      </c>
      <c r="B47" s="5" t="s">
        <v>1572</v>
      </c>
      <c r="C47" t="s">
        <v>1481</v>
      </c>
      <c r="D47" s="32">
        <v>3000</v>
      </c>
      <c r="E47" s="33">
        <v>0.75</v>
      </c>
      <c r="F47" s="34">
        <f t="shared" si="0"/>
        <v>750</v>
      </c>
      <c r="H47" s="35" t="s">
        <v>1479</v>
      </c>
      <c r="K47" t="s">
        <v>1488</v>
      </c>
      <c r="L47" t="s">
        <v>1482</v>
      </c>
      <c r="N47" t="s">
        <v>1483</v>
      </c>
      <c r="O47">
        <v>8414596090</v>
      </c>
      <c r="P47" s="36">
        <v>38718</v>
      </c>
      <c r="R47">
        <v>5</v>
      </c>
      <c r="S47">
        <v>9</v>
      </c>
      <c r="T47">
        <v>21.25</v>
      </c>
      <c r="U47">
        <v>28.5</v>
      </c>
      <c r="W47">
        <v>750</v>
      </c>
      <c r="X47">
        <v>75</v>
      </c>
      <c r="Y47" s="37">
        <f t="shared" si="1"/>
        <v>0</v>
      </c>
    </row>
    <row r="48" spans="1:25" ht="30" x14ac:dyDescent="0.25">
      <c r="A48" t="s">
        <v>96</v>
      </c>
      <c r="B48" s="5" t="s">
        <v>1573</v>
      </c>
      <c r="C48" t="s">
        <v>1574</v>
      </c>
      <c r="D48" s="32">
        <v>1500</v>
      </c>
      <c r="E48" s="33">
        <v>0.75</v>
      </c>
      <c r="F48" s="34">
        <f t="shared" si="0"/>
        <v>375</v>
      </c>
      <c r="H48" s="35" t="s">
        <v>1479</v>
      </c>
      <c r="K48" t="s">
        <v>1488</v>
      </c>
      <c r="L48" t="s">
        <v>1482</v>
      </c>
      <c r="N48" t="s">
        <v>1483</v>
      </c>
      <c r="O48">
        <v>8421398015</v>
      </c>
      <c r="P48" s="36">
        <v>38718</v>
      </c>
      <c r="R48">
        <v>3</v>
      </c>
      <c r="S48">
        <v>3.75</v>
      </c>
      <c r="T48">
        <v>18.5</v>
      </c>
      <c r="U48">
        <v>21.5</v>
      </c>
      <c r="W48">
        <v>375</v>
      </c>
      <c r="X48">
        <v>75</v>
      </c>
      <c r="Y48" s="37">
        <f t="shared" si="1"/>
        <v>0</v>
      </c>
    </row>
    <row r="49" spans="1:25" x14ac:dyDescent="0.25">
      <c r="A49" t="s">
        <v>97</v>
      </c>
      <c r="B49" s="5" t="s">
        <v>1575</v>
      </c>
      <c r="C49" t="s">
        <v>1481</v>
      </c>
      <c r="D49" s="32">
        <v>750</v>
      </c>
      <c r="E49" s="33">
        <v>0.75</v>
      </c>
      <c r="F49" s="34">
        <f t="shared" si="0"/>
        <v>187.5</v>
      </c>
      <c r="H49" s="35" t="s">
        <v>1479</v>
      </c>
      <c r="K49" t="s">
        <v>1488</v>
      </c>
      <c r="L49" t="s">
        <v>1491</v>
      </c>
      <c r="N49" t="s">
        <v>1483</v>
      </c>
      <c r="O49">
        <v>4415208000</v>
      </c>
      <c r="P49" s="36">
        <v>38718</v>
      </c>
      <c r="R49">
        <v>105</v>
      </c>
      <c r="S49">
        <v>50</v>
      </c>
      <c r="T49">
        <v>38</v>
      </c>
      <c r="U49">
        <v>43</v>
      </c>
      <c r="W49">
        <v>187.5</v>
      </c>
      <c r="X49">
        <v>75</v>
      </c>
      <c r="Y49" s="37">
        <f t="shared" si="1"/>
        <v>0</v>
      </c>
    </row>
    <row r="50" spans="1:25" x14ac:dyDescent="0.25">
      <c r="A50" t="s">
        <v>98</v>
      </c>
      <c r="B50" s="5" t="s">
        <v>1576</v>
      </c>
      <c r="C50" t="s">
        <v>1504</v>
      </c>
      <c r="D50" s="32">
        <v>12000</v>
      </c>
      <c r="E50" s="33">
        <v>0.75</v>
      </c>
      <c r="F50" s="34">
        <f t="shared" si="0"/>
        <v>3000</v>
      </c>
      <c r="H50" s="35" t="s">
        <v>1479</v>
      </c>
      <c r="K50" t="s">
        <v>1479</v>
      </c>
      <c r="L50" t="s">
        <v>1482</v>
      </c>
      <c r="N50" t="s">
        <v>1483</v>
      </c>
      <c r="O50">
        <v>8504409540</v>
      </c>
      <c r="P50" s="36">
        <v>40214</v>
      </c>
      <c r="R50">
        <v>41</v>
      </c>
      <c r="S50">
        <v>16.375</v>
      </c>
      <c r="T50">
        <v>15.311999999999999</v>
      </c>
      <c r="U50">
        <v>22.312000000000001</v>
      </c>
      <c r="W50">
        <v>3000</v>
      </c>
      <c r="X50">
        <v>75</v>
      </c>
      <c r="Y50" s="37">
        <f t="shared" si="1"/>
        <v>0</v>
      </c>
    </row>
    <row r="51" spans="1:25" x14ac:dyDescent="0.25">
      <c r="A51" t="s">
        <v>99</v>
      </c>
      <c r="B51" s="5" t="s">
        <v>1577</v>
      </c>
      <c r="C51" t="s">
        <v>1504</v>
      </c>
      <c r="D51" s="32">
        <v>12000</v>
      </c>
      <c r="E51" s="33">
        <v>0.75</v>
      </c>
      <c r="F51" s="34">
        <f t="shared" si="0"/>
        <v>3000</v>
      </c>
      <c r="H51" s="35" t="s">
        <v>1479</v>
      </c>
      <c r="K51" t="s">
        <v>1479</v>
      </c>
      <c r="L51" t="s">
        <v>1482</v>
      </c>
      <c r="N51" t="s">
        <v>1483</v>
      </c>
      <c r="O51">
        <v>8504409540</v>
      </c>
      <c r="P51" s="36">
        <v>40214</v>
      </c>
      <c r="R51">
        <v>41</v>
      </c>
      <c r="S51">
        <v>16.375</v>
      </c>
      <c r="T51">
        <v>15.311999999999999</v>
      </c>
      <c r="U51">
        <v>22.312000000000001</v>
      </c>
      <c r="W51">
        <v>3000</v>
      </c>
      <c r="X51">
        <v>75</v>
      </c>
      <c r="Y51" s="37">
        <f t="shared" si="1"/>
        <v>0</v>
      </c>
    </row>
    <row r="52" spans="1:25" x14ac:dyDescent="0.25">
      <c r="A52" t="s">
        <v>100</v>
      </c>
      <c r="B52" s="5" t="s">
        <v>1578</v>
      </c>
      <c r="C52" t="s">
        <v>1540</v>
      </c>
      <c r="D52" s="32">
        <v>12000</v>
      </c>
      <c r="E52" s="33">
        <v>0.75</v>
      </c>
      <c r="F52" s="34">
        <f t="shared" si="0"/>
        <v>3000</v>
      </c>
      <c r="H52" s="35" t="s">
        <v>1479</v>
      </c>
      <c r="K52" t="s">
        <v>1479</v>
      </c>
      <c r="L52" t="s">
        <v>1541</v>
      </c>
      <c r="N52" t="s">
        <v>1483</v>
      </c>
      <c r="O52">
        <v>8504409540</v>
      </c>
      <c r="P52" s="36">
        <v>39332</v>
      </c>
      <c r="R52">
        <v>28</v>
      </c>
      <c r="S52">
        <v>12.25</v>
      </c>
      <c r="T52">
        <v>14.25</v>
      </c>
      <c r="U52">
        <v>22.25</v>
      </c>
      <c r="W52">
        <v>3000</v>
      </c>
      <c r="X52">
        <v>75</v>
      </c>
      <c r="Y52" s="37">
        <f t="shared" si="1"/>
        <v>0</v>
      </c>
    </row>
    <row r="53" spans="1:25" x14ac:dyDescent="0.25">
      <c r="A53" t="s">
        <v>101</v>
      </c>
      <c r="B53" s="5" t="s">
        <v>1579</v>
      </c>
      <c r="C53" t="s">
        <v>1511</v>
      </c>
      <c r="D53" s="32">
        <v>350</v>
      </c>
      <c r="E53" s="33">
        <v>0.75</v>
      </c>
      <c r="F53" s="34">
        <f t="shared" si="0"/>
        <v>87.5</v>
      </c>
      <c r="H53" s="35" t="s">
        <v>1479</v>
      </c>
      <c r="K53" t="s">
        <v>1488</v>
      </c>
      <c r="L53" t="s">
        <v>1580</v>
      </c>
      <c r="N53" t="s">
        <v>1483</v>
      </c>
      <c r="O53">
        <v>8421398015</v>
      </c>
      <c r="P53" s="36">
        <v>41005</v>
      </c>
      <c r="R53">
        <v>3</v>
      </c>
      <c r="S53">
        <v>2.1</v>
      </c>
      <c r="T53">
        <v>5.6</v>
      </c>
      <c r="U53">
        <v>6.68</v>
      </c>
      <c r="W53" t="e">
        <v>#N/A</v>
      </c>
      <c r="X53" t="e">
        <v>#N/A</v>
      </c>
      <c r="Y53" s="37" t="e">
        <f t="shared" si="1"/>
        <v>#N/A</v>
      </c>
    </row>
    <row r="54" spans="1:25" x14ac:dyDescent="0.25">
      <c r="A54" t="s">
        <v>102</v>
      </c>
      <c r="B54" s="5" t="s">
        <v>1581</v>
      </c>
      <c r="C54" t="s">
        <v>1543</v>
      </c>
      <c r="D54" s="32">
        <v>12000</v>
      </c>
      <c r="E54" s="33">
        <v>0.75</v>
      </c>
      <c r="F54" s="34">
        <f t="shared" si="0"/>
        <v>3000</v>
      </c>
      <c r="G54" s="31" t="s">
        <v>1544</v>
      </c>
      <c r="H54" s="35" t="s">
        <v>1479</v>
      </c>
      <c r="K54" t="s">
        <v>1479</v>
      </c>
      <c r="L54" t="s">
        <v>1545</v>
      </c>
      <c r="N54" t="s">
        <v>1483</v>
      </c>
      <c r="O54">
        <v>8504409540</v>
      </c>
      <c r="P54" s="36">
        <v>40760</v>
      </c>
      <c r="R54">
        <v>30</v>
      </c>
      <c r="S54">
        <v>12.1</v>
      </c>
      <c r="T54">
        <v>15.3</v>
      </c>
      <c r="U54">
        <v>22.3</v>
      </c>
      <c r="W54">
        <v>3000</v>
      </c>
      <c r="X54">
        <v>75</v>
      </c>
      <c r="Y54" s="37">
        <f t="shared" si="1"/>
        <v>0</v>
      </c>
    </row>
    <row r="55" spans="1:25" ht="30" x14ac:dyDescent="0.25">
      <c r="A55" t="s">
        <v>103</v>
      </c>
      <c r="B55" s="5" t="s">
        <v>1582</v>
      </c>
      <c r="C55" t="s">
        <v>1511</v>
      </c>
      <c r="D55" s="32">
        <v>300</v>
      </c>
      <c r="E55" s="33">
        <v>0.75</v>
      </c>
      <c r="F55" s="34">
        <f t="shared" si="0"/>
        <v>75</v>
      </c>
      <c r="H55" s="35" t="s">
        <v>1479</v>
      </c>
      <c r="K55" t="s">
        <v>1488</v>
      </c>
      <c r="L55" t="s">
        <v>1545</v>
      </c>
      <c r="N55" t="s">
        <v>1483</v>
      </c>
      <c r="O55">
        <v>8536908085</v>
      </c>
      <c r="P55" s="36">
        <v>41005</v>
      </c>
      <c r="R55">
        <v>2</v>
      </c>
      <c r="S55">
        <v>2.1</v>
      </c>
      <c r="T55">
        <v>5.6</v>
      </c>
      <c r="U55">
        <v>6.68</v>
      </c>
      <c r="W55" t="e">
        <v>#N/A</v>
      </c>
      <c r="X55" t="e">
        <v>#N/A</v>
      </c>
      <c r="Y55" s="37" t="e">
        <f t="shared" si="1"/>
        <v>#N/A</v>
      </c>
    </row>
    <row r="56" spans="1:25" ht="30" x14ac:dyDescent="0.25">
      <c r="A56" t="s">
        <v>104</v>
      </c>
      <c r="B56" s="5" t="s">
        <v>1583</v>
      </c>
      <c r="C56" t="s">
        <v>1521</v>
      </c>
      <c r="D56" s="32">
        <v>20000</v>
      </c>
      <c r="E56" s="33">
        <v>0.75</v>
      </c>
      <c r="F56" s="34">
        <f t="shared" si="0"/>
        <v>5000</v>
      </c>
      <c r="G56" s="31" t="s">
        <v>1525</v>
      </c>
      <c r="H56" s="35" t="s">
        <v>1479</v>
      </c>
      <c r="K56" t="s">
        <v>1479</v>
      </c>
      <c r="L56" t="s">
        <v>1523</v>
      </c>
      <c r="M56" t="s">
        <v>1492</v>
      </c>
      <c r="N56" t="s">
        <v>1493</v>
      </c>
      <c r="O56">
        <v>8517620050</v>
      </c>
      <c r="P56" s="36">
        <v>39969</v>
      </c>
      <c r="R56">
        <v>6</v>
      </c>
      <c r="S56">
        <v>7.25</v>
      </c>
      <c r="T56">
        <v>12.5</v>
      </c>
      <c r="U56">
        <v>18.25</v>
      </c>
      <c r="W56">
        <v>5000</v>
      </c>
      <c r="X56">
        <v>75</v>
      </c>
      <c r="Y56" s="37">
        <f t="shared" si="1"/>
        <v>0</v>
      </c>
    </row>
    <row r="57" spans="1:25" ht="35.25" customHeight="1" x14ac:dyDescent="0.25">
      <c r="A57" t="s">
        <v>105</v>
      </c>
      <c r="B57" s="5" t="s">
        <v>1583</v>
      </c>
      <c r="C57" t="s">
        <v>1521</v>
      </c>
      <c r="D57" s="32">
        <v>20000</v>
      </c>
      <c r="E57" s="33">
        <v>0.75</v>
      </c>
      <c r="F57" s="34">
        <f t="shared" si="0"/>
        <v>5000</v>
      </c>
      <c r="G57" s="31" t="s">
        <v>1584</v>
      </c>
      <c r="H57" s="35" t="s">
        <v>1479</v>
      </c>
      <c r="K57" t="s">
        <v>1479</v>
      </c>
      <c r="L57" t="s">
        <v>1555</v>
      </c>
      <c r="M57" t="s">
        <v>1492</v>
      </c>
      <c r="N57" t="s">
        <v>1493</v>
      </c>
      <c r="O57">
        <v>8517620050</v>
      </c>
      <c r="P57" s="36">
        <v>39969</v>
      </c>
      <c r="R57">
        <v>6</v>
      </c>
      <c r="S57">
        <v>7.25</v>
      </c>
      <c r="T57">
        <v>12.5</v>
      </c>
      <c r="U57">
        <v>18.25</v>
      </c>
      <c r="W57">
        <v>5000</v>
      </c>
      <c r="X57">
        <v>75</v>
      </c>
      <c r="Y57" s="37">
        <f t="shared" si="1"/>
        <v>0</v>
      </c>
    </row>
    <row r="58" spans="1:25" x14ac:dyDescent="0.25">
      <c r="A58" t="s">
        <v>106</v>
      </c>
      <c r="B58" s="5" t="s">
        <v>1585</v>
      </c>
      <c r="C58" t="s">
        <v>1586</v>
      </c>
      <c r="D58" s="32">
        <v>300</v>
      </c>
      <c r="E58" s="33">
        <v>0.75</v>
      </c>
      <c r="F58" s="34">
        <f t="shared" si="0"/>
        <v>75</v>
      </c>
      <c r="H58" s="35" t="s">
        <v>1479</v>
      </c>
      <c r="K58" t="s">
        <v>1488</v>
      </c>
      <c r="L58" t="s">
        <v>1523</v>
      </c>
      <c r="N58" t="s">
        <v>1565</v>
      </c>
      <c r="O58">
        <v>8523510000</v>
      </c>
      <c r="P58" s="36">
        <v>39360</v>
      </c>
      <c r="R58">
        <v>1</v>
      </c>
      <c r="S58">
        <v>3.5</v>
      </c>
      <c r="T58">
        <v>6.75</v>
      </c>
      <c r="U58">
        <v>9.75</v>
      </c>
      <c r="W58">
        <v>75</v>
      </c>
      <c r="X58">
        <v>75</v>
      </c>
      <c r="Y58" s="37">
        <f t="shared" si="1"/>
        <v>0</v>
      </c>
    </row>
    <row r="59" spans="1:25" ht="30" x14ac:dyDescent="0.25">
      <c r="A59" t="s">
        <v>107</v>
      </c>
      <c r="B59" s="5" t="s">
        <v>1587</v>
      </c>
      <c r="C59" t="s">
        <v>1511</v>
      </c>
      <c r="D59" s="32">
        <v>5000</v>
      </c>
      <c r="E59" s="33">
        <v>0.75</v>
      </c>
      <c r="F59" s="34">
        <f t="shared" si="0"/>
        <v>1250</v>
      </c>
      <c r="G59" s="31" t="s">
        <v>1548</v>
      </c>
      <c r="H59" s="35" t="s">
        <v>1479</v>
      </c>
      <c r="K59" t="s">
        <v>1479</v>
      </c>
      <c r="L59" t="s">
        <v>1482</v>
      </c>
      <c r="N59" t="s">
        <v>1489</v>
      </c>
      <c r="O59">
        <v>8517700000</v>
      </c>
      <c r="P59" s="36">
        <v>40914</v>
      </c>
      <c r="R59">
        <v>12.5</v>
      </c>
      <c r="S59">
        <v>2.5</v>
      </c>
      <c r="T59">
        <v>12.5</v>
      </c>
      <c r="U59">
        <v>12</v>
      </c>
      <c r="W59">
        <v>1250</v>
      </c>
      <c r="X59">
        <v>75</v>
      </c>
      <c r="Y59" s="37">
        <f t="shared" si="1"/>
        <v>0</v>
      </c>
    </row>
    <row r="60" spans="1:25" x14ac:dyDescent="0.25">
      <c r="A60" t="s">
        <v>108</v>
      </c>
      <c r="B60" s="5" t="s">
        <v>1550</v>
      </c>
      <c r="C60" t="s">
        <v>1478</v>
      </c>
      <c r="D60" s="32">
        <v>50000</v>
      </c>
      <c r="E60" s="33">
        <v>0.75</v>
      </c>
      <c r="F60" s="34">
        <f t="shared" si="0"/>
        <v>12500</v>
      </c>
      <c r="H60" s="35" t="s">
        <v>1479</v>
      </c>
      <c r="K60" t="s">
        <v>1479</v>
      </c>
      <c r="L60" t="s">
        <v>1482</v>
      </c>
      <c r="N60" t="s">
        <v>1489</v>
      </c>
      <c r="O60">
        <v>8517700000</v>
      </c>
      <c r="P60" s="36">
        <v>39360</v>
      </c>
      <c r="R60">
        <v>7</v>
      </c>
      <c r="S60">
        <v>6</v>
      </c>
      <c r="T60">
        <v>14.25</v>
      </c>
      <c r="U60">
        <v>16.75</v>
      </c>
      <c r="W60">
        <v>12500</v>
      </c>
      <c r="X60">
        <v>75</v>
      </c>
      <c r="Y60" s="37">
        <f t="shared" si="1"/>
        <v>0</v>
      </c>
    </row>
    <row r="61" spans="1:25" ht="30" x14ac:dyDescent="0.25">
      <c r="A61" t="s">
        <v>109</v>
      </c>
      <c r="B61" s="5" t="s">
        <v>1588</v>
      </c>
      <c r="C61" t="s">
        <v>1536</v>
      </c>
      <c r="D61" s="32">
        <v>200000</v>
      </c>
      <c r="E61" s="33">
        <v>0.75</v>
      </c>
      <c r="F61" s="34">
        <f t="shared" si="0"/>
        <v>50000</v>
      </c>
      <c r="G61" s="31" t="s">
        <v>1552</v>
      </c>
      <c r="H61" s="35" t="s">
        <v>1479</v>
      </c>
      <c r="K61" t="s">
        <v>1479</v>
      </c>
      <c r="L61" t="s">
        <v>1491</v>
      </c>
      <c r="N61" t="s">
        <v>1489</v>
      </c>
      <c r="O61">
        <v>8517700000</v>
      </c>
      <c r="P61" s="36">
        <v>41369</v>
      </c>
      <c r="R61">
        <v>12</v>
      </c>
      <c r="S61">
        <v>6</v>
      </c>
      <c r="T61">
        <v>14.8</v>
      </c>
      <c r="U61">
        <v>16.8</v>
      </c>
      <c r="W61" t="e">
        <v>#N/A</v>
      </c>
      <c r="X61" t="e">
        <v>#N/A</v>
      </c>
      <c r="Y61" s="37" t="e">
        <f t="shared" si="1"/>
        <v>#N/A</v>
      </c>
    </row>
    <row r="62" spans="1:25" ht="30" x14ac:dyDescent="0.25">
      <c r="A62" t="s">
        <v>110</v>
      </c>
      <c r="B62" s="5" t="s">
        <v>1589</v>
      </c>
      <c r="C62" t="s">
        <v>1504</v>
      </c>
      <c r="D62" s="32">
        <v>275000</v>
      </c>
      <c r="E62" s="33">
        <v>0.75</v>
      </c>
      <c r="F62" s="34">
        <f t="shared" si="0"/>
        <v>68750</v>
      </c>
      <c r="G62" s="31" t="s">
        <v>1533</v>
      </c>
      <c r="H62" s="35" t="s">
        <v>1479</v>
      </c>
      <c r="K62" t="s">
        <v>1479</v>
      </c>
      <c r="L62" t="s">
        <v>1491</v>
      </c>
      <c r="N62" t="s">
        <v>1489</v>
      </c>
      <c r="O62">
        <v>8517700000</v>
      </c>
      <c r="P62" s="36">
        <v>39969</v>
      </c>
      <c r="R62">
        <v>12</v>
      </c>
      <c r="S62">
        <v>6</v>
      </c>
      <c r="T62">
        <v>14.25</v>
      </c>
      <c r="U62">
        <v>16.75</v>
      </c>
      <c r="W62">
        <v>68750</v>
      </c>
      <c r="X62">
        <v>75</v>
      </c>
      <c r="Y62" s="37">
        <f t="shared" si="1"/>
        <v>0</v>
      </c>
    </row>
    <row r="63" spans="1:25" ht="45" x14ac:dyDescent="0.25">
      <c r="A63" t="s">
        <v>111</v>
      </c>
      <c r="B63" s="5" t="s">
        <v>1590</v>
      </c>
      <c r="C63" t="s">
        <v>1478</v>
      </c>
      <c r="D63" s="32">
        <v>350000</v>
      </c>
      <c r="E63" s="33">
        <v>0.75</v>
      </c>
      <c r="F63" s="34">
        <f t="shared" si="0"/>
        <v>87500</v>
      </c>
      <c r="H63" s="35" t="s">
        <v>1479</v>
      </c>
      <c r="K63" t="s">
        <v>1488</v>
      </c>
      <c r="L63" t="s">
        <v>1567</v>
      </c>
      <c r="N63" t="s">
        <v>1489</v>
      </c>
      <c r="O63">
        <v>8517620050</v>
      </c>
      <c r="P63" s="36">
        <v>40550</v>
      </c>
      <c r="R63">
        <v>135</v>
      </c>
      <c r="S63">
        <v>32</v>
      </c>
      <c r="T63">
        <v>30</v>
      </c>
      <c r="U63">
        <v>35</v>
      </c>
      <c r="W63">
        <v>87500</v>
      </c>
      <c r="X63">
        <v>75</v>
      </c>
      <c r="Y63" s="37">
        <f t="shared" si="1"/>
        <v>0</v>
      </c>
    </row>
    <row r="64" spans="1:25" ht="45" x14ac:dyDescent="0.25">
      <c r="A64" t="s">
        <v>112</v>
      </c>
      <c r="B64" s="5" t="s">
        <v>1591</v>
      </c>
      <c r="C64" t="s">
        <v>1478</v>
      </c>
      <c r="D64" s="32">
        <v>250000</v>
      </c>
      <c r="E64" s="33">
        <v>0.75</v>
      </c>
      <c r="F64" s="34">
        <f t="shared" si="0"/>
        <v>62500</v>
      </c>
      <c r="H64" s="35" t="s">
        <v>1479</v>
      </c>
      <c r="K64" t="s">
        <v>1488</v>
      </c>
      <c r="L64" t="s">
        <v>1482</v>
      </c>
      <c r="N64" t="s">
        <v>1489</v>
      </c>
      <c r="O64">
        <v>8517620050</v>
      </c>
      <c r="P64" s="36">
        <v>40550</v>
      </c>
      <c r="R64">
        <v>135</v>
      </c>
      <c r="S64">
        <v>32</v>
      </c>
      <c r="T64">
        <v>30</v>
      </c>
      <c r="U64">
        <v>35</v>
      </c>
      <c r="W64">
        <v>62500</v>
      </c>
      <c r="X64">
        <v>75</v>
      </c>
      <c r="Y64" s="37">
        <f t="shared" si="1"/>
        <v>0</v>
      </c>
    </row>
    <row r="65" spans="1:25" ht="45" x14ac:dyDescent="0.25">
      <c r="A65" t="s">
        <v>113</v>
      </c>
      <c r="B65" s="5" t="s">
        <v>1592</v>
      </c>
      <c r="C65" t="s">
        <v>1478</v>
      </c>
      <c r="D65" s="32">
        <v>310000</v>
      </c>
      <c r="E65" s="33">
        <v>0.75</v>
      </c>
      <c r="F65" s="34">
        <f t="shared" si="0"/>
        <v>77500</v>
      </c>
      <c r="H65" s="35" t="s">
        <v>1479</v>
      </c>
      <c r="K65" t="s">
        <v>1488</v>
      </c>
      <c r="L65" t="s">
        <v>1567</v>
      </c>
      <c r="N65" t="s">
        <v>1489</v>
      </c>
      <c r="O65">
        <v>8517620050</v>
      </c>
      <c r="P65" s="36">
        <v>40550</v>
      </c>
      <c r="R65">
        <v>135</v>
      </c>
      <c r="S65">
        <v>32</v>
      </c>
      <c r="T65">
        <v>30</v>
      </c>
      <c r="U65">
        <v>35</v>
      </c>
      <c r="W65">
        <v>77500</v>
      </c>
      <c r="X65">
        <v>75</v>
      </c>
      <c r="Y65" s="37">
        <f t="shared" si="1"/>
        <v>0</v>
      </c>
    </row>
    <row r="66" spans="1:25" ht="60" x14ac:dyDescent="0.25">
      <c r="A66" t="s">
        <v>114</v>
      </c>
      <c r="B66" s="5" t="s">
        <v>115</v>
      </c>
      <c r="C66" t="s">
        <v>1507</v>
      </c>
      <c r="D66" s="32">
        <v>345000</v>
      </c>
      <c r="E66" s="33">
        <v>0.75</v>
      </c>
      <c r="F66" s="34">
        <f t="shared" si="0"/>
        <v>86250</v>
      </c>
      <c r="G66" s="31" t="s">
        <v>1508</v>
      </c>
      <c r="H66" s="35" t="s">
        <v>1479</v>
      </c>
      <c r="K66" t="s">
        <v>1488</v>
      </c>
      <c r="L66" t="s">
        <v>1496</v>
      </c>
      <c r="M66" t="s">
        <v>1492</v>
      </c>
      <c r="N66" t="s">
        <v>1493</v>
      </c>
      <c r="O66">
        <v>8517620050</v>
      </c>
      <c r="P66" s="36">
        <v>41250</v>
      </c>
      <c r="W66">
        <v>107500</v>
      </c>
      <c r="X66">
        <v>75</v>
      </c>
      <c r="Y66" s="37">
        <f t="shared" si="1"/>
        <v>0.19767441860465115</v>
      </c>
    </row>
    <row r="67" spans="1:25" s="24" customFormat="1" x14ac:dyDescent="0.25">
      <c r="B67" s="25"/>
      <c r="D67" s="26"/>
      <c r="E67" s="27"/>
      <c r="F67" s="28"/>
      <c r="G67" s="23"/>
      <c r="H67" s="29"/>
      <c r="I67" s="29"/>
      <c r="J67" s="29"/>
      <c r="W67" t="e">
        <v>#N/A</v>
      </c>
      <c r="X67" t="e">
        <v>#N/A</v>
      </c>
      <c r="Y67" s="37" t="e">
        <f t="shared" si="1"/>
        <v>#N/A</v>
      </c>
    </row>
    <row r="68" spans="1:25" ht="60" x14ac:dyDescent="0.25">
      <c r="A68" t="s">
        <v>116</v>
      </c>
      <c r="B68" s="5" t="s">
        <v>1594</v>
      </c>
      <c r="C68" t="s">
        <v>1593</v>
      </c>
      <c r="D68" s="32">
        <v>125000</v>
      </c>
      <c r="E68" s="33">
        <v>0.75</v>
      </c>
      <c r="F68" s="34">
        <f t="shared" si="0"/>
        <v>31250</v>
      </c>
      <c r="H68" s="35" t="s">
        <v>1479</v>
      </c>
      <c r="K68" t="s">
        <v>1479</v>
      </c>
      <c r="L68" t="s">
        <v>1491</v>
      </c>
      <c r="M68" t="s">
        <v>1492</v>
      </c>
      <c r="N68" t="s">
        <v>1493</v>
      </c>
      <c r="O68">
        <v>8517620050</v>
      </c>
      <c r="P68" s="36">
        <v>40214</v>
      </c>
      <c r="R68">
        <v>445</v>
      </c>
      <c r="S68">
        <v>60</v>
      </c>
      <c r="T68">
        <v>38</v>
      </c>
      <c r="U68">
        <v>43</v>
      </c>
      <c r="W68">
        <v>31250</v>
      </c>
      <c r="X68">
        <v>75</v>
      </c>
      <c r="Y68" s="37">
        <f t="shared" ref="Y68:Y131" si="2">(W68-F68)/W68</f>
        <v>0</v>
      </c>
    </row>
    <row r="69" spans="1:25" ht="105" x14ac:dyDescent="0.25">
      <c r="A69" t="s">
        <v>117</v>
      </c>
      <c r="B69" s="5" t="s">
        <v>1595</v>
      </c>
      <c r="C69" t="s">
        <v>1593</v>
      </c>
      <c r="D69" s="32">
        <v>83000</v>
      </c>
      <c r="E69" s="33">
        <v>0.75</v>
      </c>
      <c r="F69" s="34">
        <f t="shared" si="0"/>
        <v>20750</v>
      </c>
      <c r="G69" s="38" t="s">
        <v>1596</v>
      </c>
      <c r="H69" s="35" t="s">
        <v>1479</v>
      </c>
      <c r="K69" t="s">
        <v>1479</v>
      </c>
      <c r="L69" t="s">
        <v>1597</v>
      </c>
      <c r="N69" t="s">
        <v>1483</v>
      </c>
      <c r="O69">
        <v>8544700000</v>
      </c>
      <c r="P69" s="36">
        <v>39451</v>
      </c>
      <c r="R69">
        <v>180</v>
      </c>
      <c r="S69">
        <v>0</v>
      </c>
      <c r="T69">
        <v>0</v>
      </c>
      <c r="U69">
        <v>0</v>
      </c>
      <c r="W69">
        <v>20749.999999999996</v>
      </c>
      <c r="X69">
        <v>75</v>
      </c>
      <c r="Y69" s="37">
        <f t="shared" si="2"/>
        <v>-1.7532427985984163E-16</v>
      </c>
    </row>
    <row r="70" spans="1:25" ht="105" x14ac:dyDescent="0.25">
      <c r="A70" t="s">
        <v>118</v>
      </c>
      <c r="B70" s="5" t="s">
        <v>1598</v>
      </c>
      <c r="C70" t="s">
        <v>1593</v>
      </c>
      <c r="D70" s="32">
        <v>15000</v>
      </c>
      <c r="E70" s="33">
        <v>0.75</v>
      </c>
      <c r="F70" s="34">
        <f t="shared" ref="F70:F133" si="3">D70*(100%-E70)</f>
        <v>3750</v>
      </c>
      <c r="G70" s="38" t="s">
        <v>1596</v>
      </c>
      <c r="H70" s="35" t="s">
        <v>1479</v>
      </c>
      <c r="K70" t="s">
        <v>1479</v>
      </c>
      <c r="L70" t="s">
        <v>1491</v>
      </c>
      <c r="N70" t="s">
        <v>1483</v>
      </c>
      <c r="O70">
        <v>8544700000</v>
      </c>
      <c r="P70" s="36">
        <v>39451</v>
      </c>
      <c r="R70">
        <v>18</v>
      </c>
      <c r="S70">
        <v>0</v>
      </c>
      <c r="T70">
        <v>0</v>
      </c>
      <c r="U70">
        <v>0</v>
      </c>
      <c r="W70">
        <v>3750</v>
      </c>
      <c r="X70">
        <v>75</v>
      </c>
      <c r="Y70" s="37">
        <f t="shared" si="2"/>
        <v>0</v>
      </c>
    </row>
    <row r="71" spans="1:25" ht="30" x14ac:dyDescent="0.25">
      <c r="A71" t="s">
        <v>119</v>
      </c>
      <c r="B71" s="5" t="s">
        <v>1599</v>
      </c>
      <c r="C71" t="s">
        <v>1593</v>
      </c>
      <c r="D71" s="32">
        <v>20000</v>
      </c>
      <c r="E71" s="33">
        <v>0.75</v>
      </c>
      <c r="F71" s="34">
        <f t="shared" si="3"/>
        <v>5000</v>
      </c>
      <c r="G71" s="31" t="s">
        <v>1600</v>
      </c>
      <c r="H71" s="35" t="s">
        <v>1479</v>
      </c>
      <c r="K71" t="s">
        <v>1479</v>
      </c>
      <c r="L71" t="s">
        <v>1558</v>
      </c>
      <c r="N71" t="s">
        <v>1483</v>
      </c>
      <c r="O71">
        <v>8544700000</v>
      </c>
      <c r="P71" s="36">
        <v>38718</v>
      </c>
      <c r="R71">
        <v>20</v>
      </c>
      <c r="S71">
        <v>0</v>
      </c>
      <c r="T71">
        <v>0</v>
      </c>
      <c r="U71">
        <v>0</v>
      </c>
      <c r="W71">
        <v>5000</v>
      </c>
      <c r="X71">
        <v>75</v>
      </c>
      <c r="Y71" s="37">
        <f t="shared" si="2"/>
        <v>0</v>
      </c>
    </row>
    <row r="72" spans="1:25" ht="105" x14ac:dyDescent="0.25">
      <c r="A72" t="s">
        <v>120</v>
      </c>
      <c r="B72" s="5" t="s">
        <v>1601</v>
      </c>
      <c r="C72" t="s">
        <v>1593</v>
      </c>
      <c r="D72" s="32">
        <v>23500</v>
      </c>
      <c r="E72" s="33">
        <v>0.75</v>
      </c>
      <c r="F72" s="34">
        <f t="shared" si="3"/>
        <v>5875</v>
      </c>
      <c r="G72" s="38" t="s">
        <v>1596</v>
      </c>
      <c r="H72" s="35" t="s">
        <v>1479</v>
      </c>
      <c r="K72" t="s">
        <v>1479</v>
      </c>
      <c r="L72" t="s">
        <v>1491</v>
      </c>
      <c r="N72" t="s">
        <v>1483</v>
      </c>
      <c r="O72">
        <v>8544700000</v>
      </c>
      <c r="P72" s="36">
        <v>39451</v>
      </c>
      <c r="R72">
        <v>27</v>
      </c>
      <c r="S72">
        <v>0</v>
      </c>
      <c r="T72">
        <v>0</v>
      </c>
      <c r="U72">
        <v>0</v>
      </c>
      <c r="W72">
        <v>5875</v>
      </c>
      <c r="X72">
        <v>75</v>
      </c>
      <c r="Y72" s="37">
        <f t="shared" si="2"/>
        <v>0</v>
      </c>
    </row>
    <row r="73" spans="1:25" ht="105" x14ac:dyDescent="0.25">
      <c r="A73" t="s">
        <v>121</v>
      </c>
      <c r="B73" s="5" t="s">
        <v>1602</v>
      </c>
      <c r="C73" t="s">
        <v>1593</v>
      </c>
      <c r="D73" s="32">
        <v>27000</v>
      </c>
      <c r="E73" s="33">
        <v>0.75</v>
      </c>
      <c r="F73" s="34">
        <f t="shared" si="3"/>
        <v>6750</v>
      </c>
      <c r="G73" s="38" t="s">
        <v>1596</v>
      </c>
      <c r="H73" s="35" t="s">
        <v>1479</v>
      </c>
      <c r="K73" t="s">
        <v>1479</v>
      </c>
      <c r="L73" t="s">
        <v>1491</v>
      </c>
      <c r="N73" t="s">
        <v>1483</v>
      </c>
      <c r="O73">
        <v>8544700000</v>
      </c>
      <c r="P73" s="36">
        <v>39451</v>
      </c>
      <c r="R73">
        <v>36</v>
      </c>
      <c r="S73">
        <v>0</v>
      </c>
      <c r="T73">
        <v>0</v>
      </c>
      <c r="U73">
        <v>0</v>
      </c>
      <c r="W73">
        <v>6750</v>
      </c>
      <c r="X73">
        <v>75</v>
      </c>
      <c r="Y73" s="37">
        <f t="shared" si="2"/>
        <v>0</v>
      </c>
    </row>
    <row r="74" spans="1:25" ht="105" x14ac:dyDescent="0.25">
      <c r="A74" t="s">
        <v>122</v>
      </c>
      <c r="B74" s="5" t="s">
        <v>1603</v>
      </c>
      <c r="C74" t="s">
        <v>1593</v>
      </c>
      <c r="D74" s="32">
        <v>30500</v>
      </c>
      <c r="E74" s="33">
        <v>0.75</v>
      </c>
      <c r="F74" s="34">
        <f t="shared" si="3"/>
        <v>7625</v>
      </c>
      <c r="G74" s="38" t="s">
        <v>1596</v>
      </c>
      <c r="H74" s="35" t="s">
        <v>1479</v>
      </c>
      <c r="K74" t="s">
        <v>1479</v>
      </c>
      <c r="L74" t="s">
        <v>1491</v>
      </c>
      <c r="N74" t="s">
        <v>1483</v>
      </c>
      <c r="O74">
        <v>8544700000</v>
      </c>
      <c r="P74" s="36">
        <v>39451</v>
      </c>
      <c r="R74">
        <v>30</v>
      </c>
      <c r="S74">
        <v>0</v>
      </c>
      <c r="T74">
        <v>0</v>
      </c>
      <c r="U74">
        <v>0</v>
      </c>
      <c r="W74">
        <v>7625</v>
      </c>
      <c r="X74">
        <v>75</v>
      </c>
      <c r="Y74" s="37">
        <f t="shared" si="2"/>
        <v>0</v>
      </c>
    </row>
    <row r="75" spans="1:25" ht="105" x14ac:dyDescent="0.25">
      <c r="A75" t="s">
        <v>123</v>
      </c>
      <c r="B75" s="5" t="s">
        <v>1604</v>
      </c>
      <c r="C75" t="s">
        <v>1593</v>
      </c>
      <c r="D75" s="32">
        <v>34000</v>
      </c>
      <c r="E75" s="33">
        <v>0.75</v>
      </c>
      <c r="F75" s="34">
        <f t="shared" si="3"/>
        <v>8500</v>
      </c>
      <c r="G75" s="38" t="s">
        <v>1596</v>
      </c>
      <c r="H75" s="35" t="s">
        <v>1479</v>
      </c>
      <c r="K75" t="s">
        <v>1479</v>
      </c>
      <c r="L75" t="s">
        <v>1597</v>
      </c>
      <c r="N75" t="s">
        <v>1483</v>
      </c>
      <c r="O75">
        <v>8544700000</v>
      </c>
      <c r="P75" s="36">
        <v>39451</v>
      </c>
      <c r="R75">
        <v>54</v>
      </c>
      <c r="S75">
        <v>0</v>
      </c>
      <c r="T75">
        <v>0</v>
      </c>
      <c r="U75">
        <v>0</v>
      </c>
      <c r="W75">
        <v>8500</v>
      </c>
      <c r="X75">
        <v>75</v>
      </c>
      <c r="Y75" s="37">
        <f t="shared" si="2"/>
        <v>0</v>
      </c>
    </row>
    <row r="76" spans="1:25" ht="105" x14ac:dyDescent="0.25">
      <c r="A76" t="s">
        <v>124</v>
      </c>
      <c r="B76" s="5" t="s">
        <v>1605</v>
      </c>
      <c r="C76" t="s">
        <v>1593</v>
      </c>
      <c r="D76" s="32">
        <v>37500</v>
      </c>
      <c r="E76" s="33">
        <v>0.75</v>
      </c>
      <c r="F76" s="34">
        <f t="shared" si="3"/>
        <v>9375</v>
      </c>
      <c r="G76" s="38" t="s">
        <v>1596</v>
      </c>
      <c r="H76" s="35" t="s">
        <v>1479</v>
      </c>
      <c r="K76" t="s">
        <v>1479</v>
      </c>
      <c r="L76" t="s">
        <v>1491</v>
      </c>
      <c r="N76" t="s">
        <v>1483</v>
      </c>
      <c r="O76">
        <v>8544700000</v>
      </c>
      <c r="P76" s="36">
        <v>39451</v>
      </c>
      <c r="R76">
        <v>63</v>
      </c>
      <c r="S76">
        <v>0</v>
      </c>
      <c r="T76">
        <v>0</v>
      </c>
      <c r="U76">
        <v>0</v>
      </c>
      <c r="W76">
        <v>9375</v>
      </c>
      <c r="X76">
        <v>75</v>
      </c>
      <c r="Y76" s="37">
        <f t="shared" si="2"/>
        <v>0</v>
      </c>
    </row>
    <row r="77" spans="1:25" ht="105" x14ac:dyDescent="0.25">
      <c r="A77" t="s">
        <v>125</v>
      </c>
      <c r="B77" s="5" t="s">
        <v>1606</v>
      </c>
      <c r="C77" t="s">
        <v>1593</v>
      </c>
      <c r="D77" s="32">
        <v>41000</v>
      </c>
      <c r="E77" s="33">
        <v>0.75</v>
      </c>
      <c r="F77" s="34">
        <f t="shared" si="3"/>
        <v>10250</v>
      </c>
      <c r="G77" s="38" t="s">
        <v>1596</v>
      </c>
      <c r="H77" s="35" t="s">
        <v>1479</v>
      </c>
      <c r="K77" t="s">
        <v>1479</v>
      </c>
      <c r="L77" t="s">
        <v>1597</v>
      </c>
      <c r="N77" t="s">
        <v>1483</v>
      </c>
      <c r="O77">
        <v>8544700000</v>
      </c>
      <c r="P77" s="36">
        <v>39451</v>
      </c>
      <c r="R77">
        <v>50</v>
      </c>
      <c r="S77">
        <v>0</v>
      </c>
      <c r="T77">
        <v>0</v>
      </c>
      <c r="U77">
        <v>0</v>
      </c>
      <c r="W77">
        <v>10250</v>
      </c>
      <c r="X77">
        <v>75</v>
      </c>
      <c r="Y77" s="37">
        <f t="shared" si="2"/>
        <v>0</v>
      </c>
    </row>
    <row r="78" spans="1:25" ht="105" x14ac:dyDescent="0.25">
      <c r="A78" t="s">
        <v>126</v>
      </c>
      <c r="B78" s="5" t="s">
        <v>1607</v>
      </c>
      <c r="C78" t="s">
        <v>1593</v>
      </c>
      <c r="D78" s="32">
        <v>44500</v>
      </c>
      <c r="E78" s="33">
        <v>0.75</v>
      </c>
      <c r="F78" s="34">
        <f t="shared" si="3"/>
        <v>11125</v>
      </c>
      <c r="G78" s="38" t="s">
        <v>1596</v>
      </c>
      <c r="H78" s="35" t="s">
        <v>1479</v>
      </c>
      <c r="K78" t="s">
        <v>1479</v>
      </c>
      <c r="L78" t="s">
        <v>1491</v>
      </c>
      <c r="N78" t="s">
        <v>1483</v>
      </c>
      <c r="O78">
        <v>8544700000</v>
      </c>
      <c r="P78" s="36">
        <v>39451</v>
      </c>
      <c r="R78">
        <v>72</v>
      </c>
      <c r="S78">
        <v>0</v>
      </c>
      <c r="T78">
        <v>0</v>
      </c>
      <c r="U78">
        <v>0</v>
      </c>
      <c r="W78">
        <v>11125</v>
      </c>
      <c r="X78">
        <v>75</v>
      </c>
      <c r="Y78" s="37">
        <f t="shared" si="2"/>
        <v>0</v>
      </c>
    </row>
    <row r="79" spans="1:25" ht="30" x14ac:dyDescent="0.25">
      <c r="A79" t="s">
        <v>127</v>
      </c>
      <c r="B79" s="5" t="s">
        <v>1608</v>
      </c>
      <c r="C79" t="s">
        <v>1593</v>
      </c>
      <c r="D79" s="32">
        <v>10000</v>
      </c>
      <c r="E79" s="33">
        <v>0.75</v>
      </c>
      <c r="F79" s="34">
        <f t="shared" si="3"/>
        <v>2500</v>
      </c>
      <c r="G79" s="31" t="s">
        <v>1600</v>
      </c>
      <c r="H79" s="35" t="s">
        <v>1479</v>
      </c>
      <c r="K79" t="s">
        <v>1479</v>
      </c>
      <c r="L79" t="s">
        <v>1491</v>
      </c>
      <c r="N79" t="s">
        <v>1483</v>
      </c>
      <c r="O79">
        <v>8544700000</v>
      </c>
      <c r="P79" s="36">
        <v>38718</v>
      </c>
      <c r="R79">
        <v>9</v>
      </c>
      <c r="S79">
        <v>0</v>
      </c>
      <c r="T79">
        <v>0</v>
      </c>
      <c r="U79">
        <v>0</v>
      </c>
      <c r="W79">
        <v>2500</v>
      </c>
      <c r="X79">
        <v>75</v>
      </c>
      <c r="Y79" s="37">
        <f t="shared" si="2"/>
        <v>0</v>
      </c>
    </row>
    <row r="80" spans="1:25" ht="105" x14ac:dyDescent="0.25">
      <c r="A80" t="s">
        <v>128</v>
      </c>
      <c r="B80" s="5" t="s">
        <v>1609</v>
      </c>
      <c r="C80" t="s">
        <v>1593</v>
      </c>
      <c r="D80" s="32">
        <v>48000</v>
      </c>
      <c r="E80" s="33">
        <v>0.75</v>
      </c>
      <c r="F80" s="34">
        <f t="shared" si="3"/>
        <v>12000</v>
      </c>
      <c r="G80" s="38" t="s">
        <v>1596</v>
      </c>
      <c r="H80" s="35" t="s">
        <v>1479</v>
      </c>
      <c r="K80" t="s">
        <v>1479</v>
      </c>
      <c r="L80" t="s">
        <v>1491</v>
      </c>
      <c r="N80" t="s">
        <v>1483</v>
      </c>
      <c r="O80">
        <v>8544700000</v>
      </c>
      <c r="P80" s="36">
        <v>39451</v>
      </c>
      <c r="R80">
        <v>90</v>
      </c>
      <c r="S80">
        <v>0</v>
      </c>
      <c r="T80">
        <v>0</v>
      </c>
      <c r="U80">
        <v>0</v>
      </c>
      <c r="W80">
        <v>12000</v>
      </c>
      <c r="X80">
        <v>75</v>
      </c>
      <c r="Y80" s="37">
        <f t="shared" si="2"/>
        <v>0</v>
      </c>
    </row>
    <row r="81" spans="1:25" ht="105" x14ac:dyDescent="0.25">
      <c r="A81" t="s">
        <v>129</v>
      </c>
      <c r="B81" s="5" t="s">
        <v>1610</v>
      </c>
      <c r="C81" t="s">
        <v>1593</v>
      </c>
      <c r="D81" s="32">
        <v>51500</v>
      </c>
      <c r="E81" s="33">
        <v>0.75</v>
      </c>
      <c r="F81" s="34">
        <f t="shared" si="3"/>
        <v>12875</v>
      </c>
      <c r="G81" s="38" t="s">
        <v>1596</v>
      </c>
      <c r="H81" s="35" t="s">
        <v>1479</v>
      </c>
      <c r="K81" t="s">
        <v>1479</v>
      </c>
      <c r="L81" t="s">
        <v>1597</v>
      </c>
      <c r="N81" t="s">
        <v>1483</v>
      </c>
      <c r="O81">
        <v>8544700000</v>
      </c>
      <c r="P81" s="36">
        <v>39451</v>
      </c>
      <c r="R81">
        <v>99</v>
      </c>
      <c r="S81">
        <v>0</v>
      </c>
      <c r="T81">
        <v>0</v>
      </c>
      <c r="U81">
        <v>0</v>
      </c>
      <c r="W81">
        <v>12875</v>
      </c>
      <c r="X81">
        <v>75</v>
      </c>
      <c r="Y81" s="37">
        <f t="shared" si="2"/>
        <v>0</v>
      </c>
    </row>
    <row r="82" spans="1:25" ht="30" x14ac:dyDescent="0.25">
      <c r="A82" t="s">
        <v>130</v>
      </c>
      <c r="B82" s="5" t="s">
        <v>1611</v>
      </c>
      <c r="C82" t="s">
        <v>1593</v>
      </c>
      <c r="D82" s="32">
        <v>11000</v>
      </c>
      <c r="E82" s="33">
        <v>0.75</v>
      </c>
      <c r="F82" s="34">
        <f t="shared" si="3"/>
        <v>2750</v>
      </c>
      <c r="G82" s="31" t="s">
        <v>1600</v>
      </c>
      <c r="H82" s="35" t="s">
        <v>1479</v>
      </c>
      <c r="K82" t="s">
        <v>1479</v>
      </c>
      <c r="L82" t="s">
        <v>1491</v>
      </c>
      <c r="N82" t="s">
        <v>1483</v>
      </c>
      <c r="O82">
        <v>8544700000</v>
      </c>
      <c r="P82" s="36">
        <v>38718</v>
      </c>
      <c r="R82">
        <v>9</v>
      </c>
      <c r="S82">
        <v>0</v>
      </c>
      <c r="T82">
        <v>0</v>
      </c>
      <c r="U82">
        <v>0</v>
      </c>
      <c r="W82">
        <v>2750.0000000000005</v>
      </c>
      <c r="X82">
        <v>75</v>
      </c>
      <c r="Y82" s="37">
        <f t="shared" si="2"/>
        <v>1.6536267304962328E-16</v>
      </c>
    </row>
    <row r="83" spans="1:25" ht="105" x14ac:dyDescent="0.25">
      <c r="A83" t="s">
        <v>131</v>
      </c>
      <c r="B83" s="5" t="s">
        <v>1612</v>
      </c>
      <c r="C83" t="s">
        <v>1593</v>
      </c>
      <c r="D83" s="32">
        <v>55000</v>
      </c>
      <c r="E83" s="33">
        <v>0.75</v>
      </c>
      <c r="F83" s="34">
        <f t="shared" si="3"/>
        <v>13750</v>
      </c>
      <c r="G83" s="38" t="s">
        <v>1596</v>
      </c>
      <c r="H83" s="35" t="s">
        <v>1479</v>
      </c>
      <c r="K83" t="s">
        <v>1479</v>
      </c>
      <c r="L83" t="s">
        <v>1597</v>
      </c>
      <c r="N83" t="s">
        <v>1483</v>
      </c>
      <c r="O83">
        <v>8544700000</v>
      </c>
      <c r="P83" s="36">
        <v>39451</v>
      </c>
      <c r="R83">
        <v>108</v>
      </c>
      <c r="S83">
        <v>0</v>
      </c>
      <c r="T83">
        <v>0</v>
      </c>
      <c r="U83">
        <v>0</v>
      </c>
      <c r="W83">
        <v>13750</v>
      </c>
      <c r="X83">
        <v>75</v>
      </c>
      <c r="Y83" s="37">
        <f t="shared" si="2"/>
        <v>0</v>
      </c>
    </row>
    <row r="84" spans="1:25" ht="105" x14ac:dyDescent="0.25">
      <c r="A84" t="s">
        <v>132</v>
      </c>
      <c r="B84" s="5" t="s">
        <v>1613</v>
      </c>
      <c r="C84" t="s">
        <v>1593</v>
      </c>
      <c r="D84" s="32">
        <v>58500</v>
      </c>
      <c r="E84" s="33">
        <v>0.75</v>
      </c>
      <c r="F84" s="34">
        <f t="shared" si="3"/>
        <v>14625</v>
      </c>
      <c r="G84" s="38" t="s">
        <v>1596</v>
      </c>
      <c r="H84" s="35" t="s">
        <v>1479</v>
      </c>
      <c r="K84" t="s">
        <v>1479</v>
      </c>
      <c r="L84" t="s">
        <v>1597</v>
      </c>
      <c r="N84" t="s">
        <v>1483</v>
      </c>
      <c r="O84">
        <v>8544700000</v>
      </c>
      <c r="P84" s="36">
        <v>39451</v>
      </c>
      <c r="R84">
        <v>117</v>
      </c>
      <c r="S84">
        <v>0</v>
      </c>
      <c r="T84">
        <v>0</v>
      </c>
      <c r="U84">
        <v>0</v>
      </c>
      <c r="W84">
        <v>14625</v>
      </c>
      <c r="X84">
        <v>75</v>
      </c>
      <c r="Y84" s="37">
        <f t="shared" si="2"/>
        <v>0</v>
      </c>
    </row>
    <row r="85" spans="1:25" ht="30" x14ac:dyDescent="0.25">
      <c r="A85" t="s">
        <v>133</v>
      </c>
      <c r="B85" s="5" t="s">
        <v>1614</v>
      </c>
      <c r="C85" t="s">
        <v>1593</v>
      </c>
      <c r="D85" s="32">
        <v>12000</v>
      </c>
      <c r="E85" s="33">
        <v>0.75</v>
      </c>
      <c r="F85" s="34">
        <f t="shared" si="3"/>
        <v>3000</v>
      </c>
      <c r="G85" s="31" t="s">
        <v>1600</v>
      </c>
      <c r="H85" s="35" t="s">
        <v>1479</v>
      </c>
      <c r="K85" t="s">
        <v>1479</v>
      </c>
      <c r="L85" t="s">
        <v>1558</v>
      </c>
      <c r="N85" t="s">
        <v>1483</v>
      </c>
      <c r="O85">
        <v>8544700000</v>
      </c>
      <c r="P85" s="36">
        <v>38718</v>
      </c>
      <c r="R85">
        <v>10</v>
      </c>
      <c r="S85">
        <v>0</v>
      </c>
      <c r="T85">
        <v>0</v>
      </c>
      <c r="U85">
        <v>0</v>
      </c>
      <c r="W85">
        <v>3000</v>
      </c>
      <c r="X85">
        <v>75</v>
      </c>
      <c r="Y85" s="37">
        <f t="shared" si="2"/>
        <v>0</v>
      </c>
    </row>
    <row r="86" spans="1:25" ht="105" x14ac:dyDescent="0.25">
      <c r="A86" t="s">
        <v>134</v>
      </c>
      <c r="B86" s="5" t="s">
        <v>1615</v>
      </c>
      <c r="C86" t="s">
        <v>1593</v>
      </c>
      <c r="D86" s="32">
        <v>62000</v>
      </c>
      <c r="E86" s="33">
        <v>0.75</v>
      </c>
      <c r="F86" s="34">
        <f t="shared" si="3"/>
        <v>15500</v>
      </c>
      <c r="G86" s="38" t="s">
        <v>1596</v>
      </c>
      <c r="H86" s="35" t="s">
        <v>1479</v>
      </c>
      <c r="K86" t="s">
        <v>1479</v>
      </c>
      <c r="L86" t="s">
        <v>1597</v>
      </c>
      <c r="N86" t="s">
        <v>1483</v>
      </c>
      <c r="O86">
        <v>8544700000</v>
      </c>
      <c r="P86" s="36">
        <v>39451</v>
      </c>
      <c r="R86">
        <v>126</v>
      </c>
      <c r="S86">
        <v>0</v>
      </c>
      <c r="T86">
        <v>0</v>
      </c>
      <c r="U86">
        <v>0</v>
      </c>
      <c r="W86">
        <v>15500</v>
      </c>
      <c r="X86">
        <v>75</v>
      </c>
      <c r="Y86" s="37">
        <f t="shared" si="2"/>
        <v>0</v>
      </c>
    </row>
    <row r="87" spans="1:25" ht="105" x14ac:dyDescent="0.25">
      <c r="A87" t="s">
        <v>135</v>
      </c>
      <c r="B87" s="5" t="s">
        <v>1616</v>
      </c>
      <c r="C87" t="s">
        <v>1593</v>
      </c>
      <c r="D87" s="32">
        <v>65500</v>
      </c>
      <c r="E87" s="33">
        <v>0.75</v>
      </c>
      <c r="F87" s="34">
        <f t="shared" si="3"/>
        <v>16375</v>
      </c>
      <c r="G87" s="38" t="s">
        <v>1596</v>
      </c>
      <c r="H87" s="35" t="s">
        <v>1479</v>
      </c>
      <c r="K87" t="s">
        <v>1479</v>
      </c>
      <c r="L87" t="s">
        <v>1597</v>
      </c>
      <c r="N87" t="s">
        <v>1483</v>
      </c>
      <c r="O87">
        <v>8544700000</v>
      </c>
      <c r="P87" s="36">
        <v>39451</v>
      </c>
      <c r="R87">
        <v>135</v>
      </c>
      <c r="S87">
        <v>0</v>
      </c>
      <c r="T87">
        <v>0</v>
      </c>
      <c r="U87">
        <v>0</v>
      </c>
      <c r="W87">
        <v>16375</v>
      </c>
      <c r="X87">
        <v>75</v>
      </c>
      <c r="Y87" s="37">
        <f t="shared" si="2"/>
        <v>0</v>
      </c>
    </row>
    <row r="88" spans="1:25" ht="105" x14ac:dyDescent="0.25">
      <c r="A88" t="s">
        <v>136</v>
      </c>
      <c r="B88" s="5" t="s">
        <v>1617</v>
      </c>
      <c r="C88" t="s">
        <v>1593</v>
      </c>
      <c r="D88" s="32">
        <v>69000</v>
      </c>
      <c r="E88" s="33">
        <v>0.75</v>
      </c>
      <c r="F88" s="34">
        <f t="shared" si="3"/>
        <v>17250</v>
      </c>
      <c r="G88" s="38" t="s">
        <v>1596</v>
      </c>
      <c r="H88" s="35" t="s">
        <v>1479</v>
      </c>
      <c r="K88" t="s">
        <v>1479</v>
      </c>
      <c r="L88" t="s">
        <v>1597</v>
      </c>
      <c r="N88" t="s">
        <v>1483</v>
      </c>
      <c r="O88">
        <v>8544700000</v>
      </c>
      <c r="P88" s="36">
        <v>39451</v>
      </c>
      <c r="R88">
        <v>144</v>
      </c>
      <c r="S88">
        <v>0</v>
      </c>
      <c r="T88">
        <v>0</v>
      </c>
      <c r="U88">
        <v>0</v>
      </c>
      <c r="W88">
        <v>17250</v>
      </c>
      <c r="X88">
        <v>75</v>
      </c>
      <c r="Y88" s="37">
        <f t="shared" si="2"/>
        <v>0</v>
      </c>
    </row>
    <row r="89" spans="1:25" ht="105" x14ac:dyDescent="0.25">
      <c r="A89" t="s">
        <v>137</v>
      </c>
      <c r="B89" s="5" t="s">
        <v>1618</v>
      </c>
      <c r="C89" t="s">
        <v>1593</v>
      </c>
      <c r="D89" s="32">
        <v>72500</v>
      </c>
      <c r="E89" s="33">
        <v>0.75</v>
      </c>
      <c r="F89" s="34">
        <f t="shared" si="3"/>
        <v>18125</v>
      </c>
      <c r="G89" s="38" t="s">
        <v>1596</v>
      </c>
      <c r="H89" s="35" t="s">
        <v>1479</v>
      </c>
      <c r="K89" t="s">
        <v>1479</v>
      </c>
      <c r="L89" t="s">
        <v>1491</v>
      </c>
      <c r="N89" t="s">
        <v>1483</v>
      </c>
      <c r="O89">
        <v>8544700000</v>
      </c>
      <c r="P89" s="36">
        <v>39451</v>
      </c>
      <c r="R89">
        <v>144</v>
      </c>
      <c r="S89">
        <v>0</v>
      </c>
      <c r="T89">
        <v>0</v>
      </c>
      <c r="U89">
        <v>0</v>
      </c>
      <c r="W89">
        <v>18125</v>
      </c>
      <c r="X89">
        <v>75</v>
      </c>
      <c r="Y89" s="37">
        <f t="shared" si="2"/>
        <v>0</v>
      </c>
    </row>
    <row r="90" spans="1:25" ht="105" x14ac:dyDescent="0.25">
      <c r="A90" t="s">
        <v>138</v>
      </c>
      <c r="B90" s="5" t="s">
        <v>1619</v>
      </c>
      <c r="C90" t="s">
        <v>1593</v>
      </c>
      <c r="D90" s="32">
        <v>76000</v>
      </c>
      <c r="E90" s="33">
        <v>0.75</v>
      </c>
      <c r="F90" s="34">
        <f t="shared" si="3"/>
        <v>19000</v>
      </c>
      <c r="G90" s="38" t="s">
        <v>1596</v>
      </c>
      <c r="H90" s="35" t="s">
        <v>1479</v>
      </c>
      <c r="K90" t="s">
        <v>1479</v>
      </c>
      <c r="L90" t="s">
        <v>1597</v>
      </c>
      <c r="N90" t="s">
        <v>1483</v>
      </c>
      <c r="O90">
        <v>8544700000</v>
      </c>
      <c r="P90" s="36">
        <v>39451</v>
      </c>
      <c r="R90">
        <v>162</v>
      </c>
      <c r="S90">
        <v>0</v>
      </c>
      <c r="T90">
        <v>0</v>
      </c>
      <c r="U90">
        <v>0</v>
      </c>
      <c r="W90">
        <v>19000</v>
      </c>
      <c r="X90">
        <v>75</v>
      </c>
      <c r="Y90" s="37">
        <f t="shared" si="2"/>
        <v>0</v>
      </c>
    </row>
    <row r="91" spans="1:25" ht="105" x14ac:dyDescent="0.25">
      <c r="A91" t="s">
        <v>139</v>
      </c>
      <c r="B91" s="5" t="s">
        <v>1620</v>
      </c>
      <c r="C91" t="s">
        <v>1593</v>
      </c>
      <c r="D91" s="32">
        <v>79500</v>
      </c>
      <c r="E91" s="33">
        <v>0.75</v>
      </c>
      <c r="F91" s="34">
        <f t="shared" si="3"/>
        <v>19875</v>
      </c>
      <c r="G91" s="38" t="s">
        <v>1596</v>
      </c>
      <c r="H91" s="35" t="s">
        <v>1479</v>
      </c>
      <c r="K91" t="s">
        <v>1479</v>
      </c>
      <c r="L91" t="s">
        <v>1491</v>
      </c>
      <c r="N91" t="s">
        <v>1483</v>
      </c>
      <c r="O91">
        <v>8544700000</v>
      </c>
      <c r="P91" s="36">
        <v>39451</v>
      </c>
      <c r="R91">
        <v>171</v>
      </c>
      <c r="S91">
        <v>0</v>
      </c>
      <c r="T91">
        <v>0</v>
      </c>
      <c r="U91">
        <v>0</v>
      </c>
      <c r="W91">
        <v>19874.999999999996</v>
      </c>
      <c r="X91">
        <v>75</v>
      </c>
      <c r="Y91" s="37">
        <f t="shared" si="2"/>
        <v>-1.8304295884738182E-16</v>
      </c>
    </row>
    <row r="92" spans="1:25" x14ac:dyDescent="0.25">
      <c r="A92" t="s">
        <v>78</v>
      </c>
      <c r="B92" s="5" t="s">
        <v>1539</v>
      </c>
      <c r="C92" t="s">
        <v>1540</v>
      </c>
      <c r="D92" s="32">
        <v>0</v>
      </c>
      <c r="E92" s="33">
        <v>0.75</v>
      </c>
      <c r="F92" s="34">
        <f t="shared" si="3"/>
        <v>0</v>
      </c>
      <c r="H92" s="35" t="s">
        <v>1479</v>
      </c>
      <c r="K92" t="s">
        <v>1479</v>
      </c>
      <c r="L92" t="s">
        <v>1541</v>
      </c>
      <c r="N92" t="s">
        <v>1483</v>
      </c>
      <c r="O92">
        <v>8504409540</v>
      </c>
      <c r="P92" s="36">
        <v>39332</v>
      </c>
      <c r="R92">
        <v>28</v>
      </c>
      <c r="S92">
        <v>12.25</v>
      </c>
      <c r="T92">
        <v>14.25</v>
      </c>
      <c r="U92">
        <v>22.25</v>
      </c>
      <c r="W92">
        <v>0</v>
      </c>
      <c r="X92">
        <v>75</v>
      </c>
      <c r="Y92" s="37" t="e">
        <f t="shared" si="2"/>
        <v>#DIV/0!</v>
      </c>
    </row>
    <row r="93" spans="1:25" x14ac:dyDescent="0.25">
      <c r="A93" t="s">
        <v>140</v>
      </c>
      <c r="B93" s="5" t="s">
        <v>1621</v>
      </c>
      <c r="C93" t="s">
        <v>1593</v>
      </c>
      <c r="D93" s="32">
        <v>175000</v>
      </c>
      <c r="E93" s="33">
        <v>0.75</v>
      </c>
      <c r="F93" s="34">
        <f t="shared" si="3"/>
        <v>43750</v>
      </c>
      <c r="G93" s="31" t="s">
        <v>1622</v>
      </c>
      <c r="H93" s="35" t="s">
        <v>1479</v>
      </c>
      <c r="K93" t="s">
        <v>1479</v>
      </c>
      <c r="L93" t="s">
        <v>1555</v>
      </c>
      <c r="N93" t="s">
        <v>1489</v>
      </c>
      <c r="O93">
        <v>8517700000</v>
      </c>
      <c r="P93" s="36">
        <v>38718</v>
      </c>
      <c r="R93">
        <v>40</v>
      </c>
      <c r="S93">
        <v>8.75</v>
      </c>
      <c r="T93">
        <v>30.75</v>
      </c>
      <c r="U93">
        <v>30.75</v>
      </c>
      <c r="W93">
        <v>43750</v>
      </c>
      <c r="X93">
        <v>75</v>
      </c>
      <c r="Y93" s="37">
        <f t="shared" si="2"/>
        <v>0</v>
      </c>
    </row>
    <row r="94" spans="1:25" x14ac:dyDescent="0.25">
      <c r="A94" t="s">
        <v>86</v>
      </c>
      <c r="B94" s="5" t="s">
        <v>1556</v>
      </c>
      <c r="C94" t="s">
        <v>1557</v>
      </c>
      <c r="D94" s="32">
        <v>250</v>
      </c>
      <c r="E94" s="33">
        <v>0.75</v>
      </c>
      <c r="F94" s="34">
        <f t="shared" si="3"/>
        <v>62.5</v>
      </c>
      <c r="H94" s="35" t="s">
        <v>1479</v>
      </c>
      <c r="K94" t="s">
        <v>1488</v>
      </c>
      <c r="L94" t="s">
        <v>1558</v>
      </c>
      <c r="N94" t="s">
        <v>1483</v>
      </c>
      <c r="O94">
        <v>8517700000</v>
      </c>
      <c r="P94" s="36">
        <v>39696</v>
      </c>
      <c r="R94">
        <v>2</v>
      </c>
      <c r="S94">
        <v>6</v>
      </c>
      <c r="T94">
        <v>14.25</v>
      </c>
      <c r="U94">
        <v>16.75</v>
      </c>
      <c r="W94">
        <v>62.5</v>
      </c>
      <c r="X94">
        <v>75</v>
      </c>
      <c r="Y94" s="37">
        <f t="shared" si="2"/>
        <v>0</v>
      </c>
    </row>
    <row r="95" spans="1:25" x14ac:dyDescent="0.25">
      <c r="A95" t="s">
        <v>141</v>
      </c>
      <c r="B95" s="5" t="s">
        <v>1623</v>
      </c>
      <c r="C95" t="s">
        <v>1593</v>
      </c>
      <c r="D95" s="32">
        <v>7500</v>
      </c>
      <c r="E95" s="33">
        <v>0.75</v>
      </c>
      <c r="F95" s="34">
        <f t="shared" si="3"/>
        <v>1875</v>
      </c>
      <c r="H95" s="35" t="s">
        <v>1479</v>
      </c>
      <c r="K95" t="s">
        <v>1488</v>
      </c>
      <c r="L95" t="s">
        <v>1555</v>
      </c>
      <c r="N95" t="s">
        <v>1483</v>
      </c>
      <c r="O95">
        <v>8544429000</v>
      </c>
      <c r="P95" s="36">
        <v>38718</v>
      </c>
      <c r="R95">
        <v>21</v>
      </c>
      <c r="S95">
        <v>0</v>
      </c>
      <c r="T95">
        <v>0</v>
      </c>
      <c r="U95">
        <v>0</v>
      </c>
      <c r="W95">
        <v>1875</v>
      </c>
      <c r="X95">
        <v>75</v>
      </c>
      <c r="Y95" s="37">
        <f t="shared" si="2"/>
        <v>0</v>
      </c>
    </row>
    <row r="96" spans="1:25" ht="30" x14ac:dyDescent="0.25">
      <c r="A96" t="s">
        <v>89</v>
      </c>
      <c r="B96" s="5" t="s">
        <v>1562</v>
      </c>
      <c r="C96" t="s">
        <v>1563</v>
      </c>
      <c r="D96" s="32">
        <v>750</v>
      </c>
      <c r="E96" s="33">
        <v>0.75</v>
      </c>
      <c r="F96" s="34">
        <f t="shared" si="3"/>
        <v>187.5</v>
      </c>
      <c r="G96" s="31" t="s">
        <v>1564</v>
      </c>
      <c r="H96" s="35" t="s">
        <v>1479</v>
      </c>
      <c r="K96" t="s">
        <v>1488</v>
      </c>
      <c r="L96" t="s">
        <v>1555</v>
      </c>
      <c r="N96" t="s">
        <v>1565</v>
      </c>
      <c r="O96">
        <v>8523510000</v>
      </c>
      <c r="P96" s="36">
        <v>39332</v>
      </c>
      <c r="R96">
        <v>1</v>
      </c>
      <c r="S96">
        <v>3.5</v>
      </c>
      <c r="T96">
        <v>6.75</v>
      </c>
      <c r="U96">
        <v>9.75</v>
      </c>
      <c r="W96">
        <v>187.5</v>
      </c>
      <c r="X96">
        <v>75</v>
      </c>
      <c r="Y96" s="37">
        <f t="shared" si="2"/>
        <v>0</v>
      </c>
    </row>
    <row r="97" spans="1:25" ht="30" x14ac:dyDescent="0.25">
      <c r="A97" t="s">
        <v>142</v>
      </c>
      <c r="B97" s="5" t="s">
        <v>1624</v>
      </c>
      <c r="C97" t="s">
        <v>1593</v>
      </c>
      <c r="D97" s="32">
        <v>75000</v>
      </c>
      <c r="E97" s="33">
        <v>0.75</v>
      </c>
      <c r="F97" s="34">
        <f t="shared" si="3"/>
        <v>18750</v>
      </c>
      <c r="H97" s="35" t="s">
        <v>1479</v>
      </c>
      <c r="K97" t="s">
        <v>1479</v>
      </c>
      <c r="L97" t="s">
        <v>1555</v>
      </c>
      <c r="M97" t="s">
        <v>1492</v>
      </c>
      <c r="N97" t="s">
        <v>1493</v>
      </c>
      <c r="O97">
        <v>8517620050</v>
      </c>
      <c r="P97" s="36">
        <v>38718</v>
      </c>
      <c r="R97">
        <v>325</v>
      </c>
      <c r="S97">
        <v>60</v>
      </c>
      <c r="T97">
        <v>38</v>
      </c>
      <c r="U97">
        <v>43</v>
      </c>
      <c r="W97">
        <v>18750</v>
      </c>
      <c r="X97">
        <v>75</v>
      </c>
      <c r="Y97" s="37">
        <f t="shared" si="2"/>
        <v>0</v>
      </c>
    </row>
    <row r="98" spans="1:25" x14ac:dyDescent="0.25">
      <c r="A98" t="s">
        <v>143</v>
      </c>
      <c r="B98" s="5" t="s">
        <v>1625</v>
      </c>
      <c r="C98" t="s">
        <v>1593</v>
      </c>
      <c r="D98" s="32">
        <v>4000</v>
      </c>
      <c r="E98" s="33">
        <v>0.75</v>
      </c>
      <c r="F98" s="34">
        <f t="shared" si="3"/>
        <v>1000</v>
      </c>
      <c r="H98" s="35" t="s">
        <v>1479</v>
      </c>
      <c r="K98" t="s">
        <v>1479</v>
      </c>
      <c r="L98" t="s">
        <v>1555</v>
      </c>
      <c r="N98" t="s">
        <v>1489</v>
      </c>
      <c r="O98">
        <v>8517700000</v>
      </c>
      <c r="P98" s="36">
        <v>38718</v>
      </c>
      <c r="R98">
        <v>11</v>
      </c>
      <c r="S98">
        <v>7.5</v>
      </c>
      <c r="T98">
        <v>29.75</v>
      </c>
      <c r="U98">
        <v>30.25</v>
      </c>
      <c r="W98">
        <v>1000</v>
      </c>
      <c r="X98">
        <v>75</v>
      </c>
      <c r="Y98" s="37">
        <f t="shared" si="2"/>
        <v>0</v>
      </c>
    </row>
    <row r="99" spans="1:25" x14ac:dyDescent="0.25">
      <c r="A99" t="s">
        <v>144</v>
      </c>
      <c r="B99" s="5" t="s">
        <v>1626</v>
      </c>
      <c r="C99" t="s">
        <v>1593</v>
      </c>
      <c r="D99" s="32">
        <v>4500</v>
      </c>
      <c r="E99" s="33">
        <v>0.75</v>
      </c>
      <c r="F99" s="34">
        <f t="shared" si="3"/>
        <v>1125</v>
      </c>
      <c r="H99" s="35" t="s">
        <v>1479</v>
      </c>
      <c r="K99" t="s">
        <v>1479</v>
      </c>
      <c r="L99" t="s">
        <v>1555</v>
      </c>
      <c r="N99" t="s">
        <v>1489</v>
      </c>
      <c r="O99">
        <v>8517700000</v>
      </c>
      <c r="P99" s="36">
        <v>38718</v>
      </c>
      <c r="R99">
        <v>5</v>
      </c>
      <c r="S99">
        <v>6.25</v>
      </c>
      <c r="T99">
        <v>8.5</v>
      </c>
      <c r="U99">
        <v>21.25</v>
      </c>
      <c r="W99">
        <v>1125</v>
      </c>
      <c r="X99">
        <v>75</v>
      </c>
      <c r="Y99" s="37">
        <f t="shared" si="2"/>
        <v>0</v>
      </c>
    </row>
    <row r="100" spans="1:25" x14ac:dyDescent="0.25">
      <c r="A100" t="s">
        <v>145</v>
      </c>
      <c r="B100" s="5" t="s">
        <v>1627</v>
      </c>
      <c r="C100" t="s">
        <v>1593</v>
      </c>
      <c r="D100" s="32">
        <v>4000</v>
      </c>
      <c r="E100" s="33">
        <v>0.75</v>
      </c>
      <c r="F100" s="34">
        <f t="shared" si="3"/>
        <v>1000</v>
      </c>
      <c r="H100" s="35" t="s">
        <v>1479</v>
      </c>
      <c r="K100" t="s">
        <v>1488</v>
      </c>
      <c r="L100" t="s">
        <v>1555</v>
      </c>
      <c r="N100" t="s">
        <v>1483</v>
      </c>
      <c r="O100">
        <v>8414596090</v>
      </c>
      <c r="P100" s="36">
        <v>38718</v>
      </c>
      <c r="R100">
        <v>5</v>
      </c>
      <c r="S100">
        <v>9</v>
      </c>
      <c r="T100">
        <v>21.25</v>
      </c>
      <c r="U100">
        <v>28.5</v>
      </c>
      <c r="W100">
        <v>1000</v>
      </c>
      <c r="X100">
        <v>75</v>
      </c>
      <c r="Y100" s="37">
        <f t="shared" si="2"/>
        <v>0</v>
      </c>
    </row>
    <row r="101" spans="1:25" ht="30" x14ac:dyDescent="0.25">
      <c r="A101" t="s">
        <v>96</v>
      </c>
      <c r="B101" s="5" t="s">
        <v>1573</v>
      </c>
      <c r="C101" t="s">
        <v>1574</v>
      </c>
      <c r="D101" s="32">
        <v>1500</v>
      </c>
      <c r="E101" s="33">
        <v>0.75</v>
      </c>
      <c r="F101" s="34">
        <f t="shared" si="3"/>
        <v>375</v>
      </c>
      <c r="H101" s="35" t="s">
        <v>1479</v>
      </c>
      <c r="K101" t="s">
        <v>1488</v>
      </c>
      <c r="L101" t="s">
        <v>1482</v>
      </c>
      <c r="N101" t="s">
        <v>1483</v>
      </c>
      <c r="O101">
        <v>8421398015</v>
      </c>
      <c r="P101" s="36">
        <v>38718</v>
      </c>
      <c r="R101">
        <v>3</v>
      </c>
      <c r="S101">
        <v>3.75</v>
      </c>
      <c r="T101">
        <v>18.5</v>
      </c>
      <c r="U101">
        <v>21.5</v>
      </c>
      <c r="W101">
        <v>375</v>
      </c>
      <c r="X101">
        <v>75</v>
      </c>
      <c r="Y101" s="37">
        <f t="shared" si="2"/>
        <v>0</v>
      </c>
    </row>
    <row r="102" spans="1:25" x14ac:dyDescent="0.25">
      <c r="A102" t="s">
        <v>146</v>
      </c>
      <c r="B102" s="5" t="s">
        <v>1628</v>
      </c>
      <c r="C102" t="s">
        <v>1593</v>
      </c>
      <c r="D102" s="32">
        <v>6500</v>
      </c>
      <c r="E102" s="33">
        <v>0.75</v>
      </c>
      <c r="F102" s="34">
        <f t="shared" si="3"/>
        <v>1625</v>
      </c>
      <c r="H102" s="35" t="s">
        <v>1479</v>
      </c>
      <c r="K102" t="s">
        <v>1488</v>
      </c>
      <c r="L102" t="s">
        <v>1555</v>
      </c>
      <c r="N102" t="s">
        <v>1483</v>
      </c>
      <c r="O102">
        <v>4415208000</v>
      </c>
      <c r="P102" s="36">
        <v>38718</v>
      </c>
      <c r="R102">
        <v>160.69999999999999</v>
      </c>
      <c r="S102">
        <v>60</v>
      </c>
      <c r="T102">
        <v>38</v>
      </c>
      <c r="U102">
        <v>43</v>
      </c>
      <c r="W102">
        <v>1625</v>
      </c>
      <c r="X102">
        <v>75</v>
      </c>
      <c r="Y102" s="37">
        <f t="shared" si="2"/>
        <v>0</v>
      </c>
    </row>
    <row r="103" spans="1:25" x14ac:dyDescent="0.25">
      <c r="A103" t="s">
        <v>100</v>
      </c>
      <c r="B103" s="5" t="s">
        <v>1578</v>
      </c>
      <c r="C103" t="s">
        <v>1540</v>
      </c>
      <c r="D103" s="32">
        <v>12000</v>
      </c>
      <c r="E103" s="33">
        <v>0.75</v>
      </c>
      <c r="F103" s="34">
        <f t="shared" si="3"/>
        <v>3000</v>
      </c>
      <c r="H103" s="35" t="s">
        <v>1479</v>
      </c>
      <c r="K103" t="s">
        <v>1479</v>
      </c>
      <c r="L103" t="s">
        <v>1541</v>
      </c>
      <c r="N103" t="s">
        <v>1483</v>
      </c>
      <c r="O103">
        <v>8504409540</v>
      </c>
      <c r="P103" s="36">
        <v>39332</v>
      </c>
      <c r="R103">
        <v>28</v>
      </c>
      <c r="S103">
        <v>12.25</v>
      </c>
      <c r="T103">
        <v>14.25</v>
      </c>
      <c r="U103">
        <v>22.25</v>
      </c>
      <c r="W103">
        <v>3000</v>
      </c>
      <c r="X103">
        <v>75</v>
      </c>
      <c r="Y103" s="37">
        <f t="shared" si="2"/>
        <v>0</v>
      </c>
    </row>
    <row r="104" spans="1:25" x14ac:dyDescent="0.25">
      <c r="A104" t="s">
        <v>106</v>
      </c>
      <c r="B104" s="5" t="s">
        <v>1585</v>
      </c>
      <c r="C104" t="s">
        <v>1586</v>
      </c>
      <c r="D104" s="32">
        <v>300</v>
      </c>
      <c r="E104" s="33">
        <v>0.75</v>
      </c>
      <c r="F104" s="34">
        <f t="shared" si="3"/>
        <v>75</v>
      </c>
      <c r="H104" s="35" t="s">
        <v>1479</v>
      </c>
      <c r="K104" t="s">
        <v>1488</v>
      </c>
      <c r="L104" t="s">
        <v>1523</v>
      </c>
      <c r="N104" t="s">
        <v>1565</v>
      </c>
      <c r="O104">
        <v>8523510000</v>
      </c>
      <c r="P104" s="36">
        <v>39360</v>
      </c>
      <c r="R104">
        <v>1</v>
      </c>
      <c r="S104">
        <v>3.5</v>
      </c>
      <c r="T104">
        <v>6.75</v>
      </c>
      <c r="U104">
        <v>9.75</v>
      </c>
      <c r="W104">
        <v>75</v>
      </c>
      <c r="X104">
        <v>75</v>
      </c>
      <c r="Y104" s="37">
        <f t="shared" si="2"/>
        <v>0</v>
      </c>
    </row>
    <row r="105" spans="1:25" x14ac:dyDescent="0.25">
      <c r="A105" t="s">
        <v>147</v>
      </c>
      <c r="B105" s="5" t="s">
        <v>1629</v>
      </c>
      <c r="C105" t="s">
        <v>1593</v>
      </c>
      <c r="D105" s="32">
        <v>175000</v>
      </c>
      <c r="E105" s="33">
        <v>0.75</v>
      </c>
      <c r="F105" s="34">
        <f t="shared" si="3"/>
        <v>43750</v>
      </c>
      <c r="G105" s="31" t="s">
        <v>1630</v>
      </c>
      <c r="H105" s="35" t="s">
        <v>1479</v>
      </c>
      <c r="K105" t="s">
        <v>1479</v>
      </c>
      <c r="L105" t="s">
        <v>1491</v>
      </c>
      <c r="N105" t="s">
        <v>1489</v>
      </c>
      <c r="O105">
        <v>8517700000</v>
      </c>
      <c r="P105" s="36">
        <v>38718</v>
      </c>
      <c r="R105">
        <v>35</v>
      </c>
      <c r="S105">
        <v>8.75</v>
      </c>
      <c r="T105">
        <v>30.75</v>
      </c>
      <c r="U105">
        <v>30.75</v>
      </c>
      <c r="W105">
        <v>43750</v>
      </c>
      <c r="X105">
        <v>75</v>
      </c>
      <c r="Y105" s="37">
        <f t="shared" si="2"/>
        <v>0</v>
      </c>
    </row>
    <row r="106" spans="1:25" s="24" customFormat="1" x14ac:dyDescent="0.25">
      <c r="B106" s="25"/>
      <c r="D106" s="26"/>
      <c r="E106" s="27"/>
      <c r="F106" s="28"/>
      <c r="G106" s="23"/>
      <c r="H106" s="29"/>
      <c r="I106" s="29"/>
      <c r="J106" s="29"/>
      <c r="W106" t="e">
        <v>#N/A</v>
      </c>
      <c r="X106" t="e">
        <v>#N/A</v>
      </c>
      <c r="Y106" s="37" t="e">
        <f t="shared" si="2"/>
        <v>#N/A</v>
      </c>
    </row>
    <row r="107" spans="1:25" ht="60" x14ac:dyDescent="0.25">
      <c r="A107" t="s">
        <v>148</v>
      </c>
      <c r="B107" s="5" t="s">
        <v>1632</v>
      </c>
      <c r="C107" t="s">
        <v>1631</v>
      </c>
      <c r="D107" s="32">
        <v>750000</v>
      </c>
      <c r="E107" s="33">
        <v>0.75</v>
      </c>
      <c r="F107" s="34">
        <f t="shared" si="3"/>
        <v>187500</v>
      </c>
      <c r="H107" s="35" t="s">
        <v>1479</v>
      </c>
      <c r="K107" t="s">
        <v>1488</v>
      </c>
      <c r="L107" t="s">
        <v>1491</v>
      </c>
      <c r="N107" t="s">
        <v>1489</v>
      </c>
      <c r="O107">
        <v>8517700000</v>
      </c>
      <c r="P107" s="36">
        <v>41432</v>
      </c>
      <c r="W107" t="e">
        <v>#N/A</v>
      </c>
      <c r="X107" t="e">
        <v>#N/A</v>
      </c>
      <c r="Y107" s="37" t="e">
        <f t="shared" si="2"/>
        <v>#N/A</v>
      </c>
    </row>
    <row r="108" spans="1:25" ht="30" x14ac:dyDescent="0.25">
      <c r="A108" t="s">
        <v>149</v>
      </c>
      <c r="B108" s="5" t="s">
        <v>1633</v>
      </c>
      <c r="C108" t="s">
        <v>1631</v>
      </c>
      <c r="D108" s="32">
        <v>300000</v>
      </c>
      <c r="E108" s="33">
        <v>0.75</v>
      </c>
      <c r="F108" s="34">
        <f t="shared" si="3"/>
        <v>75000</v>
      </c>
      <c r="G108" s="31" t="s">
        <v>1533</v>
      </c>
      <c r="H108" s="35" t="s">
        <v>1479</v>
      </c>
      <c r="K108" t="s">
        <v>1479</v>
      </c>
      <c r="L108" t="s">
        <v>1491</v>
      </c>
      <c r="M108" t="s">
        <v>1492</v>
      </c>
      <c r="N108" t="s">
        <v>1493</v>
      </c>
      <c r="O108">
        <v>8517620050</v>
      </c>
      <c r="P108" s="36">
        <v>39969</v>
      </c>
      <c r="R108">
        <v>1028</v>
      </c>
      <c r="S108">
        <v>63</v>
      </c>
      <c r="T108">
        <v>49.25</v>
      </c>
      <c r="U108">
        <v>49.75</v>
      </c>
      <c r="W108">
        <v>75000</v>
      </c>
      <c r="X108">
        <v>75</v>
      </c>
      <c r="Y108" s="37">
        <f t="shared" si="2"/>
        <v>0</v>
      </c>
    </row>
    <row r="109" spans="1:25" ht="30" x14ac:dyDescent="0.25">
      <c r="A109" t="s">
        <v>150</v>
      </c>
      <c r="B109" s="5" t="s">
        <v>1634</v>
      </c>
      <c r="C109" t="s">
        <v>1635</v>
      </c>
      <c r="D109" s="32">
        <v>0</v>
      </c>
      <c r="E109" s="33">
        <v>0.75</v>
      </c>
      <c r="F109" s="34">
        <f t="shared" si="3"/>
        <v>0</v>
      </c>
      <c r="G109" s="31" t="s">
        <v>1533</v>
      </c>
      <c r="H109" s="35" t="s">
        <v>1479</v>
      </c>
      <c r="K109" t="s">
        <v>1479</v>
      </c>
      <c r="L109" t="s">
        <v>1636</v>
      </c>
      <c r="M109" t="s">
        <v>1492</v>
      </c>
      <c r="N109" t="s">
        <v>1493</v>
      </c>
      <c r="O109">
        <v>8517620050</v>
      </c>
      <c r="P109" s="36">
        <v>39969</v>
      </c>
      <c r="R109">
        <v>6</v>
      </c>
      <c r="S109">
        <v>7.25</v>
      </c>
      <c r="T109">
        <v>12.5</v>
      </c>
      <c r="U109">
        <v>18.25</v>
      </c>
      <c r="W109">
        <v>0</v>
      </c>
      <c r="X109">
        <v>75</v>
      </c>
      <c r="Y109" s="37" t="e">
        <f t="shared" si="2"/>
        <v>#DIV/0!</v>
      </c>
    </row>
    <row r="110" spans="1:25" ht="30" x14ac:dyDescent="0.25">
      <c r="A110" t="s">
        <v>151</v>
      </c>
      <c r="B110" s="5" t="s">
        <v>1637</v>
      </c>
      <c r="C110" t="s">
        <v>1635</v>
      </c>
      <c r="D110" s="32">
        <v>35000</v>
      </c>
      <c r="E110" s="33">
        <v>0.75</v>
      </c>
      <c r="F110" s="34">
        <f t="shared" si="3"/>
        <v>8750</v>
      </c>
      <c r="G110" s="31" t="s">
        <v>1533</v>
      </c>
      <c r="H110" s="35" t="s">
        <v>1479</v>
      </c>
      <c r="K110" t="s">
        <v>1479</v>
      </c>
      <c r="L110" t="s">
        <v>1636</v>
      </c>
      <c r="M110" t="s">
        <v>1492</v>
      </c>
      <c r="N110" t="s">
        <v>1493</v>
      </c>
      <c r="O110">
        <v>8517620050</v>
      </c>
      <c r="P110" s="36">
        <v>39969</v>
      </c>
      <c r="R110">
        <v>6</v>
      </c>
      <c r="S110">
        <v>7.25</v>
      </c>
      <c r="T110">
        <v>12.5</v>
      </c>
      <c r="U110">
        <v>18.25</v>
      </c>
      <c r="W110">
        <v>8750</v>
      </c>
      <c r="X110">
        <v>75</v>
      </c>
      <c r="Y110" s="37">
        <f t="shared" si="2"/>
        <v>0</v>
      </c>
    </row>
    <row r="111" spans="1:25" ht="45" x14ac:dyDescent="0.25">
      <c r="A111" t="s">
        <v>152</v>
      </c>
      <c r="B111" s="5" t="s">
        <v>1638</v>
      </c>
      <c r="C111" t="s">
        <v>1631</v>
      </c>
      <c r="D111" s="32">
        <v>4000</v>
      </c>
      <c r="E111" s="33">
        <v>0.75</v>
      </c>
      <c r="F111" s="34">
        <f t="shared" si="3"/>
        <v>1000</v>
      </c>
      <c r="G111" s="31" t="s">
        <v>1639</v>
      </c>
      <c r="H111" s="35" t="s">
        <v>1479</v>
      </c>
      <c r="K111" t="s">
        <v>1488</v>
      </c>
      <c r="L111" t="s">
        <v>1555</v>
      </c>
      <c r="N111" t="s">
        <v>1489</v>
      </c>
      <c r="O111">
        <v>8517700000</v>
      </c>
      <c r="P111" s="36">
        <v>40424</v>
      </c>
      <c r="R111">
        <v>8</v>
      </c>
      <c r="S111">
        <v>4.5</v>
      </c>
      <c r="T111">
        <v>13.25</v>
      </c>
      <c r="U111">
        <v>21.25</v>
      </c>
      <c r="W111">
        <v>1000</v>
      </c>
      <c r="X111">
        <v>75</v>
      </c>
      <c r="Y111" s="37">
        <f t="shared" si="2"/>
        <v>0</v>
      </c>
    </row>
    <row r="112" spans="1:25" ht="30" x14ac:dyDescent="0.25">
      <c r="A112" t="s">
        <v>153</v>
      </c>
      <c r="B112" s="5" t="s">
        <v>1640</v>
      </c>
      <c r="C112" t="s">
        <v>1631</v>
      </c>
      <c r="D112" s="32">
        <v>3600</v>
      </c>
      <c r="E112" s="33">
        <v>0.75</v>
      </c>
      <c r="F112" s="34">
        <f t="shared" si="3"/>
        <v>900</v>
      </c>
      <c r="G112" s="31" t="s">
        <v>1513</v>
      </c>
      <c r="H112" s="35" t="s">
        <v>1479</v>
      </c>
      <c r="K112" t="s">
        <v>1479</v>
      </c>
      <c r="L112" t="s">
        <v>1555</v>
      </c>
      <c r="N112" t="s">
        <v>1483</v>
      </c>
      <c r="O112">
        <v>8544700000</v>
      </c>
      <c r="P112" s="36">
        <v>39969</v>
      </c>
      <c r="R112">
        <v>1.5</v>
      </c>
      <c r="S112">
        <v>1.375</v>
      </c>
      <c r="T112">
        <v>20</v>
      </c>
      <c r="U112">
        <v>20</v>
      </c>
      <c r="W112">
        <v>900</v>
      </c>
      <c r="X112">
        <v>75</v>
      </c>
      <c r="Y112" s="37">
        <f t="shared" si="2"/>
        <v>0</v>
      </c>
    </row>
    <row r="113" spans="1:25" ht="30" x14ac:dyDescent="0.25">
      <c r="A113" t="s">
        <v>154</v>
      </c>
      <c r="B113" s="5" t="s">
        <v>1641</v>
      </c>
      <c r="C113" t="s">
        <v>1631</v>
      </c>
      <c r="D113" s="32">
        <v>5400</v>
      </c>
      <c r="E113" s="33">
        <v>0.75</v>
      </c>
      <c r="F113" s="34">
        <f t="shared" si="3"/>
        <v>1350</v>
      </c>
      <c r="G113" s="31" t="s">
        <v>1513</v>
      </c>
      <c r="H113" s="35" t="s">
        <v>1479</v>
      </c>
      <c r="K113" t="s">
        <v>1479</v>
      </c>
      <c r="L113" t="s">
        <v>1555</v>
      </c>
      <c r="N113" t="s">
        <v>1483</v>
      </c>
      <c r="O113">
        <v>8544700000</v>
      </c>
      <c r="P113" s="36">
        <v>39969</v>
      </c>
      <c r="R113">
        <v>1.75</v>
      </c>
      <c r="S113">
        <v>1.375</v>
      </c>
      <c r="T113">
        <v>20</v>
      </c>
      <c r="U113">
        <v>20</v>
      </c>
      <c r="W113">
        <v>1350</v>
      </c>
      <c r="X113">
        <v>75</v>
      </c>
      <c r="Y113" s="37">
        <f t="shared" si="2"/>
        <v>0</v>
      </c>
    </row>
    <row r="114" spans="1:25" ht="30" x14ac:dyDescent="0.25">
      <c r="A114" t="s">
        <v>155</v>
      </c>
      <c r="B114" s="5" t="s">
        <v>1642</v>
      </c>
      <c r="C114" t="s">
        <v>1631</v>
      </c>
      <c r="D114" s="32">
        <v>7200</v>
      </c>
      <c r="E114" s="33">
        <v>0.75</v>
      </c>
      <c r="F114" s="34">
        <f t="shared" si="3"/>
        <v>1800</v>
      </c>
      <c r="G114" s="31" t="s">
        <v>1513</v>
      </c>
      <c r="H114" s="35" t="s">
        <v>1479</v>
      </c>
      <c r="K114" t="s">
        <v>1479</v>
      </c>
      <c r="L114" t="s">
        <v>1558</v>
      </c>
      <c r="N114" t="s">
        <v>1483</v>
      </c>
      <c r="O114">
        <v>8544700000</v>
      </c>
      <c r="P114" s="36">
        <v>39969</v>
      </c>
      <c r="R114">
        <v>2</v>
      </c>
      <c r="S114">
        <v>1.375</v>
      </c>
      <c r="T114">
        <v>20</v>
      </c>
      <c r="U114">
        <v>20</v>
      </c>
      <c r="W114">
        <v>1800</v>
      </c>
      <c r="X114">
        <v>75</v>
      </c>
      <c r="Y114" s="37">
        <f t="shared" si="2"/>
        <v>0</v>
      </c>
    </row>
    <row r="115" spans="1:25" ht="30" x14ac:dyDescent="0.25">
      <c r="A115" t="s">
        <v>156</v>
      </c>
      <c r="B115" s="5" t="s">
        <v>1643</v>
      </c>
      <c r="C115" t="s">
        <v>1631</v>
      </c>
      <c r="D115" s="32">
        <v>9000</v>
      </c>
      <c r="E115" s="33">
        <v>0.75</v>
      </c>
      <c r="F115" s="34">
        <f t="shared" si="3"/>
        <v>2250</v>
      </c>
      <c r="G115" s="31" t="s">
        <v>1513</v>
      </c>
      <c r="H115" s="35" t="s">
        <v>1479</v>
      </c>
      <c r="K115" t="s">
        <v>1479</v>
      </c>
      <c r="L115" t="s">
        <v>1555</v>
      </c>
      <c r="N115" t="s">
        <v>1483</v>
      </c>
      <c r="O115">
        <v>8544700000</v>
      </c>
      <c r="P115" s="36">
        <v>39969</v>
      </c>
      <c r="R115">
        <v>2.25</v>
      </c>
      <c r="S115">
        <v>1.375</v>
      </c>
      <c r="T115">
        <v>20</v>
      </c>
      <c r="U115">
        <v>20</v>
      </c>
      <c r="W115">
        <v>2250</v>
      </c>
      <c r="X115">
        <v>75</v>
      </c>
      <c r="Y115" s="37">
        <f t="shared" si="2"/>
        <v>0</v>
      </c>
    </row>
    <row r="116" spans="1:25" ht="30" x14ac:dyDescent="0.25">
      <c r="A116" t="s">
        <v>157</v>
      </c>
      <c r="B116" s="5" t="s">
        <v>1644</v>
      </c>
      <c r="C116" t="s">
        <v>1631</v>
      </c>
      <c r="D116" s="32">
        <v>10800</v>
      </c>
      <c r="E116" s="33">
        <v>0.75</v>
      </c>
      <c r="F116" s="34">
        <f t="shared" si="3"/>
        <v>2700</v>
      </c>
      <c r="G116" s="31" t="s">
        <v>1513</v>
      </c>
      <c r="H116" s="35" t="s">
        <v>1479</v>
      </c>
      <c r="K116" t="s">
        <v>1479</v>
      </c>
      <c r="L116" t="s">
        <v>1491</v>
      </c>
      <c r="N116" t="s">
        <v>1483</v>
      </c>
      <c r="O116">
        <v>8544700000</v>
      </c>
      <c r="P116" s="36">
        <v>39969</v>
      </c>
      <c r="R116">
        <v>4</v>
      </c>
      <c r="S116">
        <v>1.375</v>
      </c>
      <c r="T116">
        <v>20</v>
      </c>
      <c r="U116">
        <v>20</v>
      </c>
      <c r="W116">
        <v>2700</v>
      </c>
      <c r="X116">
        <v>75</v>
      </c>
      <c r="Y116" s="37">
        <f t="shared" si="2"/>
        <v>0</v>
      </c>
    </row>
    <row r="117" spans="1:25" ht="30" x14ac:dyDescent="0.25">
      <c r="A117" t="s">
        <v>158</v>
      </c>
      <c r="B117" s="5" t="s">
        <v>1645</v>
      </c>
      <c r="C117" t="s">
        <v>1631</v>
      </c>
      <c r="D117" s="32">
        <v>13500</v>
      </c>
      <c r="E117" s="33">
        <v>0.75</v>
      </c>
      <c r="F117" s="34">
        <f t="shared" si="3"/>
        <v>3375</v>
      </c>
      <c r="G117" s="31" t="s">
        <v>1513</v>
      </c>
      <c r="H117" s="35" t="s">
        <v>1479</v>
      </c>
      <c r="K117" t="s">
        <v>1479</v>
      </c>
      <c r="L117" t="s">
        <v>1558</v>
      </c>
      <c r="N117" t="s">
        <v>1483</v>
      </c>
      <c r="O117">
        <v>8544700000</v>
      </c>
      <c r="P117" s="36">
        <v>39969</v>
      </c>
      <c r="R117">
        <v>5</v>
      </c>
      <c r="S117">
        <v>1.375</v>
      </c>
      <c r="T117">
        <v>20</v>
      </c>
      <c r="U117">
        <v>20</v>
      </c>
      <c r="W117">
        <v>3375</v>
      </c>
      <c r="X117">
        <v>75</v>
      </c>
      <c r="Y117" s="37">
        <f t="shared" si="2"/>
        <v>0</v>
      </c>
    </row>
    <row r="118" spans="1:25" ht="30" x14ac:dyDescent="0.25">
      <c r="A118" t="s">
        <v>159</v>
      </c>
      <c r="B118" s="5" t="s">
        <v>1646</v>
      </c>
      <c r="C118" t="s">
        <v>1631</v>
      </c>
      <c r="D118" s="32">
        <v>14500</v>
      </c>
      <c r="E118" s="33">
        <v>0.75</v>
      </c>
      <c r="F118" s="34">
        <f t="shared" si="3"/>
        <v>3625</v>
      </c>
      <c r="G118" s="31" t="s">
        <v>1513</v>
      </c>
      <c r="H118" s="35" t="s">
        <v>1479</v>
      </c>
      <c r="K118" t="s">
        <v>1479</v>
      </c>
      <c r="L118" t="s">
        <v>1558</v>
      </c>
      <c r="N118" t="s">
        <v>1483</v>
      </c>
      <c r="O118">
        <v>8544700000</v>
      </c>
      <c r="P118" s="36">
        <v>39969</v>
      </c>
      <c r="R118">
        <v>3.5</v>
      </c>
      <c r="S118">
        <v>1.375</v>
      </c>
      <c r="T118">
        <v>20</v>
      </c>
      <c r="U118">
        <v>20</v>
      </c>
      <c r="W118">
        <v>4500</v>
      </c>
      <c r="X118">
        <v>75</v>
      </c>
      <c r="Y118" s="37">
        <f t="shared" si="2"/>
        <v>0.19444444444444445</v>
      </c>
    </row>
    <row r="119" spans="1:25" ht="30" x14ac:dyDescent="0.25">
      <c r="A119" t="s">
        <v>160</v>
      </c>
      <c r="B119" s="5" t="s">
        <v>1647</v>
      </c>
      <c r="C119" t="s">
        <v>1631</v>
      </c>
      <c r="D119" s="32">
        <v>15000</v>
      </c>
      <c r="E119" s="33">
        <v>0.75</v>
      </c>
      <c r="F119" s="34">
        <f t="shared" si="3"/>
        <v>3750</v>
      </c>
      <c r="G119" s="31" t="s">
        <v>1513</v>
      </c>
      <c r="H119" s="35" t="s">
        <v>1479</v>
      </c>
      <c r="K119" t="s">
        <v>1479</v>
      </c>
      <c r="L119" t="s">
        <v>1491</v>
      </c>
      <c r="N119" t="s">
        <v>1483</v>
      </c>
      <c r="O119">
        <v>8544700000</v>
      </c>
      <c r="P119" s="36">
        <v>39969</v>
      </c>
      <c r="R119">
        <v>6.7</v>
      </c>
      <c r="S119">
        <v>3.375</v>
      </c>
      <c r="T119">
        <v>23.88</v>
      </c>
      <c r="U119">
        <v>23.88</v>
      </c>
      <c r="W119">
        <v>5625</v>
      </c>
      <c r="X119">
        <v>75</v>
      </c>
      <c r="Y119" s="37">
        <f t="shared" si="2"/>
        <v>0.33333333333333331</v>
      </c>
    </row>
    <row r="120" spans="1:25" ht="30" x14ac:dyDescent="0.25">
      <c r="A120" t="s">
        <v>161</v>
      </c>
      <c r="B120" s="5" t="s">
        <v>1648</v>
      </c>
      <c r="C120" t="s">
        <v>1631</v>
      </c>
      <c r="D120" s="32">
        <v>16000</v>
      </c>
      <c r="E120" s="33">
        <v>0.75</v>
      </c>
      <c r="F120" s="34">
        <f t="shared" si="3"/>
        <v>4000</v>
      </c>
      <c r="G120" s="31" t="s">
        <v>1513</v>
      </c>
      <c r="H120" s="35" t="s">
        <v>1479</v>
      </c>
      <c r="K120" t="s">
        <v>1479</v>
      </c>
      <c r="L120" t="s">
        <v>1491</v>
      </c>
      <c r="N120" t="s">
        <v>1483</v>
      </c>
      <c r="O120">
        <v>8544700000</v>
      </c>
      <c r="P120" s="36">
        <v>39969</v>
      </c>
      <c r="R120">
        <v>7.3</v>
      </c>
      <c r="S120">
        <v>3.375</v>
      </c>
      <c r="T120">
        <v>23.88</v>
      </c>
      <c r="U120">
        <v>23.88</v>
      </c>
      <c r="W120">
        <v>6750</v>
      </c>
      <c r="X120">
        <v>75</v>
      </c>
      <c r="Y120" s="37">
        <f t="shared" si="2"/>
        <v>0.40740740740740738</v>
      </c>
    </row>
    <row r="121" spans="1:25" ht="30" x14ac:dyDescent="0.25">
      <c r="A121" t="s">
        <v>162</v>
      </c>
      <c r="B121" s="5" t="s">
        <v>1649</v>
      </c>
      <c r="C121" t="s">
        <v>1631</v>
      </c>
      <c r="D121" s="32">
        <v>17000</v>
      </c>
      <c r="E121" s="33">
        <v>0.75</v>
      </c>
      <c r="F121" s="34">
        <f t="shared" si="3"/>
        <v>4250</v>
      </c>
      <c r="G121" s="31" t="s">
        <v>1513</v>
      </c>
      <c r="H121" s="35" t="s">
        <v>1479</v>
      </c>
      <c r="K121" t="s">
        <v>1479</v>
      </c>
      <c r="L121" t="s">
        <v>1491</v>
      </c>
      <c r="N121" t="s">
        <v>1483</v>
      </c>
      <c r="O121">
        <v>8544700000</v>
      </c>
      <c r="P121" s="36">
        <v>39969</v>
      </c>
      <c r="R121">
        <v>7.9</v>
      </c>
      <c r="S121">
        <v>3.375</v>
      </c>
      <c r="T121">
        <v>23.88</v>
      </c>
      <c r="U121">
        <v>23.88</v>
      </c>
      <c r="W121">
        <v>7875</v>
      </c>
      <c r="X121">
        <v>75</v>
      </c>
      <c r="Y121" s="37">
        <f t="shared" si="2"/>
        <v>0.46031746031746029</v>
      </c>
    </row>
    <row r="122" spans="1:25" ht="30" x14ac:dyDescent="0.25">
      <c r="A122" t="s">
        <v>163</v>
      </c>
      <c r="B122" s="5" t="s">
        <v>1650</v>
      </c>
      <c r="C122" t="s">
        <v>1631</v>
      </c>
      <c r="D122" s="32">
        <v>18000</v>
      </c>
      <c r="E122" s="33">
        <v>0.75</v>
      </c>
      <c r="F122" s="34">
        <f t="shared" si="3"/>
        <v>4500</v>
      </c>
      <c r="G122" s="31" t="s">
        <v>1513</v>
      </c>
      <c r="H122" s="35" t="s">
        <v>1479</v>
      </c>
      <c r="K122" t="s">
        <v>1479</v>
      </c>
      <c r="L122" t="s">
        <v>1558</v>
      </c>
      <c r="N122" t="s">
        <v>1483</v>
      </c>
      <c r="O122">
        <v>8544700000</v>
      </c>
      <c r="P122" s="36">
        <v>39969</v>
      </c>
      <c r="R122">
        <v>8.5</v>
      </c>
      <c r="S122">
        <v>3.375</v>
      </c>
      <c r="T122">
        <v>23.88</v>
      </c>
      <c r="U122">
        <v>23.88</v>
      </c>
      <c r="W122">
        <v>9000</v>
      </c>
      <c r="X122">
        <v>75</v>
      </c>
      <c r="Y122" s="37">
        <f t="shared" si="2"/>
        <v>0.5</v>
      </c>
    </row>
    <row r="123" spans="1:25" ht="30" x14ac:dyDescent="0.25">
      <c r="A123" t="s">
        <v>164</v>
      </c>
      <c r="B123" s="5" t="s">
        <v>1651</v>
      </c>
      <c r="C123" t="s">
        <v>1631</v>
      </c>
      <c r="D123" s="32">
        <v>19000</v>
      </c>
      <c r="E123" s="33">
        <v>0.75</v>
      </c>
      <c r="F123" s="34">
        <f t="shared" si="3"/>
        <v>4750</v>
      </c>
      <c r="G123" s="31" t="s">
        <v>1513</v>
      </c>
      <c r="H123" s="35" t="s">
        <v>1479</v>
      </c>
      <c r="K123" t="s">
        <v>1479</v>
      </c>
      <c r="L123" t="s">
        <v>1597</v>
      </c>
      <c r="N123" t="s">
        <v>1483</v>
      </c>
      <c r="O123">
        <v>8544700000</v>
      </c>
      <c r="P123" s="36">
        <v>39969</v>
      </c>
      <c r="R123">
        <v>9.1</v>
      </c>
      <c r="S123">
        <v>3.375</v>
      </c>
      <c r="T123">
        <v>23.88</v>
      </c>
      <c r="U123">
        <v>23.88</v>
      </c>
      <c r="W123">
        <v>10125.000000000002</v>
      </c>
      <c r="X123">
        <v>75</v>
      </c>
      <c r="Y123" s="37">
        <f t="shared" si="2"/>
        <v>0.53086419753086433</v>
      </c>
    </row>
    <row r="124" spans="1:25" ht="30" x14ac:dyDescent="0.25">
      <c r="A124" t="s">
        <v>165</v>
      </c>
      <c r="B124" s="5" t="s">
        <v>1652</v>
      </c>
      <c r="C124" t="s">
        <v>1631</v>
      </c>
      <c r="D124" s="32">
        <v>20000</v>
      </c>
      <c r="E124" s="33">
        <v>0.75</v>
      </c>
      <c r="F124" s="34">
        <f t="shared" si="3"/>
        <v>5000</v>
      </c>
      <c r="G124" s="31" t="s">
        <v>1513</v>
      </c>
      <c r="H124" s="35" t="s">
        <v>1479</v>
      </c>
      <c r="K124" t="s">
        <v>1479</v>
      </c>
      <c r="L124" t="s">
        <v>1491</v>
      </c>
      <c r="N124" t="s">
        <v>1483</v>
      </c>
      <c r="O124">
        <v>8544700000</v>
      </c>
      <c r="P124" s="36">
        <v>39969</v>
      </c>
      <c r="R124">
        <v>9.6999999999999993</v>
      </c>
      <c r="S124">
        <v>3.375</v>
      </c>
      <c r="T124">
        <v>23.88</v>
      </c>
      <c r="U124">
        <v>23.88</v>
      </c>
      <c r="W124">
        <v>11250</v>
      </c>
      <c r="X124">
        <v>75</v>
      </c>
      <c r="Y124" s="37">
        <f t="shared" si="2"/>
        <v>0.55555555555555558</v>
      </c>
    </row>
    <row r="125" spans="1:25" ht="30" x14ac:dyDescent="0.25">
      <c r="A125" t="s">
        <v>166</v>
      </c>
      <c r="B125" s="5" t="s">
        <v>1653</v>
      </c>
      <c r="C125" t="s">
        <v>1631</v>
      </c>
      <c r="D125" s="32">
        <v>21500</v>
      </c>
      <c r="E125" s="33">
        <v>0.75</v>
      </c>
      <c r="F125" s="34">
        <f t="shared" si="3"/>
        <v>5375</v>
      </c>
      <c r="G125" s="31" t="s">
        <v>1513</v>
      </c>
      <c r="H125" s="35" t="s">
        <v>1479</v>
      </c>
      <c r="K125" t="s">
        <v>1479</v>
      </c>
      <c r="L125" t="s">
        <v>1597</v>
      </c>
      <c r="N125" t="s">
        <v>1483</v>
      </c>
      <c r="O125">
        <v>8544700000</v>
      </c>
      <c r="P125" s="36">
        <v>39969</v>
      </c>
      <c r="R125">
        <v>10.3</v>
      </c>
      <c r="S125">
        <v>3.375</v>
      </c>
      <c r="T125">
        <v>23.88</v>
      </c>
      <c r="U125">
        <v>23.88</v>
      </c>
      <c r="W125">
        <v>12375</v>
      </c>
      <c r="X125">
        <v>75</v>
      </c>
      <c r="Y125" s="37">
        <f t="shared" si="2"/>
        <v>0.56565656565656564</v>
      </c>
    </row>
    <row r="126" spans="1:25" ht="30" x14ac:dyDescent="0.25">
      <c r="A126" t="s">
        <v>167</v>
      </c>
      <c r="B126" s="5" t="s">
        <v>1654</v>
      </c>
      <c r="C126" t="s">
        <v>1631</v>
      </c>
      <c r="D126" s="32">
        <v>22000</v>
      </c>
      <c r="E126" s="33">
        <v>0.75</v>
      </c>
      <c r="F126" s="34">
        <f t="shared" si="3"/>
        <v>5500</v>
      </c>
      <c r="G126" s="31" t="s">
        <v>1513</v>
      </c>
      <c r="H126" s="35" t="s">
        <v>1479</v>
      </c>
      <c r="K126" t="s">
        <v>1479</v>
      </c>
      <c r="L126" t="s">
        <v>1491</v>
      </c>
      <c r="N126" t="s">
        <v>1483</v>
      </c>
      <c r="O126">
        <v>8544700000</v>
      </c>
      <c r="P126" s="36">
        <v>39969</v>
      </c>
      <c r="R126">
        <v>10.9</v>
      </c>
      <c r="S126">
        <v>3.375</v>
      </c>
      <c r="T126">
        <v>23.88</v>
      </c>
      <c r="U126">
        <v>23.88</v>
      </c>
      <c r="W126">
        <v>13500</v>
      </c>
      <c r="X126">
        <v>75</v>
      </c>
      <c r="Y126" s="37">
        <f t="shared" si="2"/>
        <v>0.59259259259259256</v>
      </c>
    </row>
    <row r="127" spans="1:25" ht="30" x14ac:dyDescent="0.25">
      <c r="A127" t="s">
        <v>168</v>
      </c>
      <c r="B127" s="5" t="s">
        <v>1655</v>
      </c>
      <c r="C127" t="s">
        <v>1631</v>
      </c>
      <c r="D127" s="32">
        <v>23000</v>
      </c>
      <c r="E127" s="33">
        <v>0.75</v>
      </c>
      <c r="F127" s="34">
        <f t="shared" si="3"/>
        <v>5750</v>
      </c>
      <c r="G127" s="31" t="s">
        <v>1513</v>
      </c>
      <c r="H127" s="35" t="s">
        <v>1479</v>
      </c>
      <c r="K127" t="s">
        <v>1479</v>
      </c>
      <c r="L127" t="s">
        <v>1597</v>
      </c>
      <c r="N127" t="s">
        <v>1483</v>
      </c>
      <c r="O127">
        <v>8544700000</v>
      </c>
      <c r="P127" s="36">
        <v>39969</v>
      </c>
      <c r="R127">
        <v>11.5</v>
      </c>
      <c r="S127">
        <v>3.375</v>
      </c>
      <c r="T127">
        <v>23.88</v>
      </c>
      <c r="U127">
        <v>23.88</v>
      </c>
      <c r="W127">
        <v>14625</v>
      </c>
      <c r="X127">
        <v>75</v>
      </c>
      <c r="Y127" s="37">
        <f t="shared" si="2"/>
        <v>0.60683760683760679</v>
      </c>
    </row>
    <row r="128" spans="1:25" ht="30" x14ac:dyDescent="0.25">
      <c r="A128" t="s">
        <v>169</v>
      </c>
      <c r="B128" s="5" t="s">
        <v>1656</v>
      </c>
      <c r="C128" t="s">
        <v>1631</v>
      </c>
      <c r="D128" s="32">
        <v>24000</v>
      </c>
      <c r="E128" s="33">
        <v>0.75</v>
      </c>
      <c r="F128" s="34">
        <f t="shared" si="3"/>
        <v>6000</v>
      </c>
      <c r="G128" s="31" t="s">
        <v>1513</v>
      </c>
      <c r="H128" s="35" t="s">
        <v>1479</v>
      </c>
      <c r="K128" t="s">
        <v>1479</v>
      </c>
      <c r="L128" t="s">
        <v>1597</v>
      </c>
      <c r="N128" t="s">
        <v>1483</v>
      </c>
      <c r="O128">
        <v>8544700000</v>
      </c>
      <c r="P128" s="36">
        <v>39969</v>
      </c>
      <c r="R128">
        <v>12.1</v>
      </c>
      <c r="S128">
        <v>3.375</v>
      </c>
      <c r="T128">
        <v>23.88</v>
      </c>
      <c r="U128">
        <v>23.88</v>
      </c>
      <c r="W128">
        <v>15750</v>
      </c>
      <c r="X128">
        <v>75</v>
      </c>
      <c r="Y128" s="37">
        <f t="shared" si="2"/>
        <v>0.61904761904761907</v>
      </c>
    </row>
    <row r="129" spans="1:25" ht="30" x14ac:dyDescent="0.25">
      <c r="A129" t="s">
        <v>170</v>
      </c>
      <c r="B129" s="5" t="s">
        <v>1657</v>
      </c>
      <c r="C129" t="s">
        <v>1631</v>
      </c>
      <c r="D129" s="32">
        <v>25000</v>
      </c>
      <c r="E129" s="33">
        <v>0.75</v>
      </c>
      <c r="F129" s="34">
        <f t="shared" si="3"/>
        <v>6250</v>
      </c>
      <c r="G129" s="31" t="s">
        <v>1513</v>
      </c>
      <c r="H129" s="35" t="s">
        <v>1479</v>
      </c>
      <c r="K129" t="s">
        <v>1479</v>
      </c>
      <c r="L129" t="s">
        <v>1597</v>
      </c>
      <c r="N129" t="s">
        <v>1483</v>
      </c>
      <c r="O129">
        <v>8544700000</v>
      </c>
      <c r="P129" s="36">
        <v>39969</v>
      </c>
      <c r="R129">
        <v>12.7</v>
      </c>
      <c r="S129">
        <v>3.375</v>
      </c>
      <c r="T129">
        <v>23.88</v>
      </c>
      <c r="U129">
        <v>23.88</v>
      </c>
      <c r="W129">
        <v>16875</v>
      </c>
      <c r="X129">
        <v>75</v>
      </c>
      <c r="Y129" s="37">
        <f t="shared" si="2"/>
        <v>0.62962962962962965</v>
      </c>
    </row>
    <row r="130" spans="1:25" ht="30" x14ac:dyDescent="0.25">
      <c r="A130" t="s">
        <v>171</v>
      </c>
      <c r="B130" s="5" t="s">
        <v>1658</v>
      </c>
      <c r="C130" t="s">
        <v>1631</v>
      </c>
      <c r="D130" s="32">
        <v>26000</v>
      </c>
      <c r="E130" s="33">
        <v>0.75</v>
      </c>
      <c r="F130" s="34">
        <f t="shared" si="3"/>
        <v>6500</v>
      </c>
      <c r="G130" s="31" t="s">
        <v>1513</v>
      </c>
      <c r="H130" s="35" t="s">
        <v>1479</v>
      </c>
      <c r="K130" t="s">
        <v>1479</v>
      </c>
      <c r="L130" t="s">
        <v>1597</v>
      </c>
      <c r="N130" t="s">
        <v>1483</v>
      </c>
      <c r="O130">
        <v>8544700000</v>
      </c>
      <c r="P130" s="36">
        <v>39969</v>
      </c>
      <c r="R130">
        <v>13.3</v>
      </c>
      <c r="S130">
        <v>3.375</v>
      </c>
      <c r="T130">
        <v>23.88</v>
      </c>
      <c r="U130">
        <v>23.88</v>
      </c>
      <c r="W130">
        <v>18000</v>
      </c>
      <c r="X130">
        <v>75</v>
      </c>
      <c r="Y130" s="37">
        <f t="shared" si="2"/>
        <v>0.63888888888888884</v>
      </c>
    </row>
    <row r="131" spans="1:25" ht="30" x14ac:dyDescent="0.25">
      <c r="A131" t="s">
        <v>172</v>
      </c>
      <c r="B131" s="5" t="s">
        <v>1659</v>
      </c>
      <c r="C131" t="s">
        <v>1631</v>
      </c>
      <c r="D131" s="32">
        <v>27000</v>
      </c>
      <c r="E131" s="33">
        <v>0.75</v>
      </c>
      <c r="F131" s="34">
        <f t="shared" si="3"/>
        <v>6750</v>
      </c>
      <c r="G131" s="31" t="s">
        <v>1513</v>
      </c>
      <c r="H131" s="35" t="s">
        <v>1479</v>
      </c>
      <c r="K131" t="s">
        <v>1479</v>
      </c>
      <c r="L131" t="s">
        <v>1597</v>
      </c>
      <c r="N131" t="s">
        <v>1483</v>
      </c>
      <c r="O131">
        <v>8544700000</v>
      </c>
      <c r="P131" s="36">
        <v>39969</v>
      </c>
      <c r="R131">
        <v>13.9</v>
      </c>
      <c r="S131">
        <v>3.375</v>
      </c>
      <c r="T131">
        <v>23.88</v>
      </c>
      <c r="U131">
        <v>23.88</v>
      </c>
      <c r="W131">
        <v>19125</v>
      </c>
      <c r="X131">
        <v>75</v>
      </c>
      <c r="Y131" s="37">
        <f t="shared" si="2"/>
        <v>0.6470588235294118</v>
      </c>
    </row>
    <row r="132" spans="1:25" ht="30" x14ac:dyDescent="0.25">
      <c r="A132" t="s">
        <v>173</v>
      </c>
      <c r="B132" s="5" t="s">
        <v>1660</v>
      </c>
      <c r="C132" t="s">
        <v>1631</v>
      </c>
      <c r="D132" s="32">
        <v>28000</v>
      </c>
      <c r="E132" s="33">
        <v>0.75</v>
      </c>
      <c r="F132" s="34">
        <f t="shared" si="3"/>
        <v>7000</v>
      </c>
      <c r="G132" s="31" t="s">
        <v>1513</v>
      </c>
      <c r="H132" s="35" t="s">
        <v>1479</v>
      </c>
      <c r="K132" t="s">
        <v>1479</v>
      </c>
      <c r="L132" t="s">
        <v>1597</v>
      </c>
      <c r="N132" t="s">
        <v>1483</v>
      </c>
      <c r="O132">
        <v>8544700000</v>
      </c>
      <c r="P132" s="36">
        <v>39969</v>
      </c>
      <c r="R132">
        <v>14.5</v>
      </c>
      <c r="S132">
        <v>3.375</v>
      </c>
      <c r="T132">
        <v>23.88</v>
      </c>
      <c r="U132">
        <v>23.88</v>
      </c>
      <c r="W132">
        <v>20250.000000000004</v>
      </c>
      <c r="X132">
        <v>75</v>
      </c>
      <c r="Y132" s="37">
        <f t="shared" ref="Y132:Y195" si="4">(W132-F132)/W132</f>
        <v>0.65432098765432101</v>
      </c>
    </row>
    <row r="133" spans="1:25" ht="30" x14ac:dyDescent="0.25">
      <c r="A133" t="s">
        <v>174</v>
      </c>
      <c r="B133" s="5" t="s">
        <v>1661</v>
      </c>
      <c r="C133" t="s">
        <v>1631</v>
      </c>
      <c r="D133" s="32">
        <v>29000</v>
      </c>
      <c r="E133" s="33">
        <v>0.75</v>
      </c>
      <c r="F133" s="34">
        <f t="shared" si="3"/>
        <v>7250</v>
      </c>
      <c r="G133" s="31" t="s">
        <v>1513</v>
      </c>
      <c r="H133" s="35" t="s">
        <v>1479</v>
      </c>
      <c r="K133" t="s">
        <v>1479</v>
      </c>
      <c r="L133" t="s">
        <v>1491</v>
      </c>
      <c r="N133" t="s">
        <v>1483</v>
      </c>
      <c r="O133">
        <v>8544700000</v>
      </c>
      <c r="P133" s="36">
        <v>39969</v>
      </c>
      <c r="R133">
        <v>15.1</v>
      </c>
      <c r="S133">
        <v>3.375</v>
      </c>
      <c r="T133">
        <v>23.88</v>
      </c>
      <c r="U133">
        <v>23.88</v>
      </c>
      <c r="W133">
        <v>21375</v>
      </c>
      <c r="X133">
        <v>75</v>
      </c>
      <c r="Y133" s="37">
        <f t="shared" si="4"/>
        <v>0.66081871345029242</v>
      </c>
    </row>
    <row r="134" spans="1:25" ht="30" x14ac:dyDescent="0.25">
      <c r="A134" t="s">
        <v>175</v>
      </c>
      <c r="B134" s="5" t="s">
        <v>1662</v>
      </c>
      <c r="C134" t="s">
        <v>1631</v>
      </c>
      <c r="D134" s="32">
        <v>30000</v>
      </c>
      <c r="E134" s="33">
        <v>0.75</v>
      </c>
      <c r="F134" s="34">
        <f t="shared" ref="F134:F197" si="5">D134*(100%-E134)</f>
        <v>7500</v>
      </c>
      <c r="G134" s="31" t="s">
        <v>1513</v>
      </c>
      <c r="H134" s="35" t="s">
        <v>1479</v>
      </c>
      <c r="K134" t="s">
        <v>1479</v>
      </c>
      <c r="L134" t="s">
        <v>1491</v>
      </c>
      <c r="N134" t="s">
        <v>1483</v>
      </c>
      <c r="O134">
        <v>8544700000</v>
      </c>
      <c r="P134" s="36">
        <v>39969</v>
      </c>
      <c r="R134">
        <v>15.7</v>
      </c>
      <c r="S134">
        <v>3.375</v>
      </c>
      <c r="T134">
        <v>23.88</v>
      </c>
      <c r="U134">
        <v>23.88</v>
      </c>
      <c r="W134">
        <v>22500</v>
      </c>
      <c r="X134">
        <v>75</v>
      </c>
      <c r="Y134" s="37">
        <f t="shared" si="4"/>
        <v>0.66666666666666663</v>
      </c>
    </row>
    <row r="135" spans="1:25" ht="30" x14ac:dyDescent="0.25">
      <c r="A135" t="s">
        <v>176</v>
      </c>
      <c r="B135" s="5" t="s">
        <v>1663</v>
      </c>
      <c r="C135" t="s">
        <v>1631</v>
      </c>
      <c r="D135" s="32">
        <v>12600</v>
      </c>
      <c r="E135" s="33">
        <v>0.75</v>
      </c>
      <c r="F135" s="34">
        <f t="shared" si="5"/>
        <v>3150</v>
      </c>
      <c r="G135" s="31" t="s">
        <v>1664</v>
      </c>
      <c r="H135" s="35" t="s">
        <v>1479</v>
      </c>
      <c r="K135" t="s">
        <v>1479</v>
      </c>
      <c r="L135" t="s">
        <v>1491</v>
      </c>
      <c r="N135" t="s">
        <v>1483</v>
      </c>
      <c r="O135">
        <v>8544700000</v>
      </c>
      <c r="P135" s="36">
        <v>41369</v>
      </c>
      <c r="R135">
        <v>0.5</v>
      </c>
      <c r="S135">
        <v>3.4</v>
      </c>
      <c r="T135">
        <v>23.9</v>
      </c>
      <c r="U135">
        <v>23.9</v>
      </c>
      <c r="W135" t="e">
        <v>#N/A</v>
      </c>
      <c r="X135" t="e">
        <v>#N/A</v>
      </c>
      <c r="Y135" s="37" t="e">
        <f t="shared" si="4"/>
        <v>#N/A</v>
      </c>
    </row>
    <row r="136" spans="1:25" ht="30" x14ac:dyDescent="0.25">
      <c r="A136" t="s">
        <v>177</v>
      </c>
      <c r="B136" s="5" t="s">
        <v>1665</v>
      </c>
      <c r="C136" t="s">
        <v>1631</v>
      </c>
      <c r="D136" s="32">
        <v>12900</v>
      </c>
      <c r="E136" s="33">
        <v>0.75</v>
      </c>
      <c r="F136" s="34">
        <f t="shared" si="5"/>
        <v>3225</v>
      </c>
      <c r="G136" s="31" t="s">
        <v>1664</v>
      </c>
      <c r="H136" s="35" t="s">
        <v>1479</v>
      </c>
      <c r="K136" t="s">
        <v>1479</v>
      </c>
      <c r="L136" t="s">
        <v>1491</v>
      </c>
      <c r="N136" t="s">
        <v>1483</v>
      </c>
      <c r="O136">
        <v>8544700000</v>
      </c>
      <c r="P136" s="36">
        <v>41369</v>
      </c>
      <c r="R136">
        <v>0.5</v>
      </c>
      <c r="S136">
        <v>3.4</v>
      </c>
      <c r="T136">
        <v>23.9</v>
      </c>
      <c r="U136">
        <v>23.9</v>
      </c>
      <c r="W136" t="e">
        <v>#N/A</v>
      </c>
      <c r="X136" t="e">
        <v>#N/A</v>
      </c>
      <c r="Y136" s="37" t="e">
        <f t="shared" si="4"/>
        <v>#N/A</v>
      </c>
    </row>
    <row r="137" spans="1:25" ht="30" x14ac:dyDescent="0.25">
      <c r="A137" t="s">
        <v>178</v>
      </c>
      <c r="B137" s="5" t="s">
        <v>1666</v>
      </c>
      <c r="C137" t="s">
        <v>1631</v>
      </c>
      <c r="D137" s="32">
        <v>13200</v>
      </c>
      <c r="E137" s="33">
        <v>0.75</v>
      </c>
      <c r="F137" s="34">
        <f t="shared" si="5"/>
        <v>3300</v>
      </c>
      <c r="G137" s="31" t="s">
        <v>1664</v>
      </c>
      <c r="H137" s="35" t="s">
        <v>1479</v>
      </c>
      <c r="K137" t="s">
        <v>1479</v>
      </c>
      <c r="L137" t="s">
        <v>1491</v>
      </c>
      <c r="N137" t="s">
        <v>1483</v>
      </c>
      <c r="O137">
        <v>8544700000</v>
      </c>
      <c r="P137" s="36">
        <v>41369</v>
      </c>
      <c r="R137">
        <v>0.6</v>
      </c>
      <c r="S137">
        <v>3.4</v>
      </c>
      <c r="T137">
        <v>23.9</v>
      </c>
      <c r="U137">
        <v>23.9</v>
      </c>
      <c r="W137" t="e">
        <v>#N/A</v>
      </c>
      <c r="X137" t="e">
        <v>#N/A</v>
      </c>
      <c r="Y137" s="37" t="e">
        <f t="shared" si="4"/>
        <v>#N/A</v>
      </c>
    </row>
    <row r="138" spans="1:25" ht="30" x14ac:dyDescent="0.25">
      <c r="A138" t="s">
        <v>179</v>
      </c>
      <c r="B138" s="5" t="s">
        <v>1667</v>
      </c>
      <c r="C138" t="s">
        <v>1631</v>
      </c>
      <c r="D138" s="32">
        <v>13500</v>
      </c>
      <c r="E138" s="33">
        <v>0.75</v>
      </c>
      <c r="F138" s="34">
        <f t="shared" si="5"/>
        <v>3375</v>
      </c>
      <c r="G138" s="31" t="s">
        <v>1664</v>
      </c>
      <c r="H138" s="35" t="s">
        <v>1479</v>
      </c>
      <c r="K138" t="s">
        <v>1479</v>
      </c>
      <c r="L138" t="s">
        <v>1491</v>
      </c>
      <c r="N138" t="s">
        <v>1483</v>
      </c>
      <c r="O138">
        <v>8544700000</v>
      </c>
      <c r="P138" s="36">
        <v>41369</v>
      </c>
      <c r="R138">
        <v>2</v>
      </c>
      <c r="S138">
        <v>3.4</v>
      </c>
      <c r="T138">
        <v>23.4</v>
      </c>
      <c r="U138">
        <v>23.9</v>
      </c>
      <c r="W138" t="e">
        <v>#N/A</v>
      </c>
      <c r="X138" t="e">
        <v>#N/A</v>
      </c>
      <c r="Y138" s="37" t="e">
        <f t="shared" si="4"/>
        <v>#N/A</v>
      </c>
    </row>
    <row r="139" spans="1:25" ht="30" x14ac:dyDescent="0.25">
      <c r="A139" t="s">
        <v>180</v>
      </c>
      <c r="B139" s="5" t="s">
        <v>1668</v>
      </c>
      <c r="C139" t="s">
        <v>1631</v>
      </c>
      <c r="D139" s="32">
        <v>13800</v>
      </c>
      <c r="E139" s="33">
        <v>0.75</v>
      </c>
      <c r="F139" s="34">
        <f t="shared" si="5"/>
        <v>3450</v>
      </c>
      <c r="G139" s="31" t="s">
        <v>1664</v>
      </c>
      <c r="H139" s="35" t="s">
        <v>1479</v>
      </c>
      <c r="K139" t="s">
        <v>1479</v>
      </c>
      <c r="L139" t="s">
        <v>1491</v>
      </c>
      <c r="N139" t="s">
        <v>1483</v>
      </c>
      <c r="O139">
        <v>8544700000</v>
      </c>
      <c r="P139" s="36">
        <v>41369</v>
      </c>
      <c r="R139">
        <v>0.8</v>
      </c>
      <c r="S139">
        <v>3.4</v>
      </c>
      <c r="T139">
        <v>23.9</v>
      </c>
      <c r="U139">
        <v>23.9</v>
      </c>
      <c r="W139" t="e">
        <v>#N/A</v>
      </c>
      <c r="X139" t="e">
        <v>#N/A</v>
      </c>
      <c r="Y139" s="37" t="e">
        <f t="shared" si="4"/>
        <v>#N/A</v>
      </c>
    </row>
    <row r="140" spans="1:25" ht="30" x14ac:dyDescent="0.25">
      <c r="A140" t="s">
        <v>181</v>
      </c>
      <c r="B140" s="5" t="s">
        <v>1669</v>
      </c>
      <c r="C140" t="s">
        <v>1631</v>
      </c>
      <c r="D140" s="32">
        <v>14250</v>
      </c>
      <c r="E140" s="33">
        <v>0.75</v>
      </c>
      <c r="F140" s="34">
        <f t="shared" si="5"/>
        <v>3562.5</v>
      </c>
      <c r="G140" s="31" t="s">
        <v>1664</v>
      </c>
      <c r="H140" s="35" t="s">
        <v>1479</v>
      </c>
      <c r="K140" t="s">
        <v>1479</v>
      </c>
      <c r="L140" t="s">
        <v>1491</v>
      </c>
      <c r="N140" t="s">
        <v>1483</v>
      </c>
      <c r="O140">
        <v>8544700000</v>
      </c>
      <c r="P140" s="36">
        <v>41369</v>
      </c>
      <c r="R140">
        <v>0.9</v>
      </c>
      <c r="S140">
        <v>3.4</v>
      </c>
      <c r="T140">
        <v>23.9</v>
      </c>
      <c r="U140">
        <v>23.9</v>
      </c>
      <c r="W140" t="e">
        <v>#N/A</v>
      </c>
      <c r="X140" t="e">
        <v>#N/A</v>
      </c>
      <c r="Y140" s="37" t="e">
        <f t="shared" si="4"/>
        <v>#N/A</v>
      </c>
    </row>
    <row r="141" spans="1:25" ht="30" x14ac:dyDescent="0.25">
      <c r="A141" t="s">
        <v>182</v>
      </c>
      <c r="B141" s="5" t="s">
        <v>1670</v>
      </c>
      <c r="C141" t="s">
        <v>1631</v>
      </c>
      <c r="D141" s="32">
        <v>15000</v>
      </c>
      <c r="E141" s="33">
        <v>0.75</v>
      </c>
      <c r="F141" s="34">
        <f t="shared" si="5"/>
        <v>3750</v>
      </c>
      <c r="G141" s="31" t="s">
        <v>1664</v>
      </c>
      <c r="H141" s="35" t="s">
        <v>1479</v>
      </c>
      <c r="K141" t="s">
        <v>1479</v>
      </c>
      <c r="L141" t="s">
        <v>1491</v>
      </c>
      <c r="N141" t="s">
        <v>1483</v>
      </c>
      <c r="O141">
        <v>8544700000</v>
      </c>
      <c r="P141" s="36">
        <v>41369</v>
      </c>
      <c r="R141">
        <v>3</v>
      </c>
      <c r="S141">
        <v>3.4</v>
      </c>
      <c r="T141">
        <v>23.9</v>
      </c>
      <c r="U141">
        <v>23.9</v>
      </c>
      <c r="W141" t="e">
        <v>#N/A</v>
      </c>
      <c r="X141" t="e">
        <v>#N/A</v>
      </c>
      <c r="Y141" s="37" t="e">
        <f t="shared" si="4"/>
        <v>#N/A</v>
      </c>
    </row>
    <row r="142" spans="1:25" ht="30" x14ac:dyDescent="0.25">
      <c r="A142" t="s">
        <v>183</v>
      </c>
      <c r="B142" s="5" t="s">
        <v>1671</v>
      </c>
      <c r="C142" t="s">
        <v>1631</v>
      </c>
      <c r="D142" s="32">
        <v>15750</v>
      </c>
      <c r="E142" s="33">
        <v>0.75</v>
      </c>
      <c r="F142" s="34">
        <f t="shared" si="5"/>
        <v>3937.5</v>
      </c>
      <c r="G142" s="31" t="s">
        <v>1664</v>
      </c>
      <c r="H142" s="35" t="s">
        <v>1479</v>
      </c>
      <c r="K142" t="s">
        <v>1479</v>
      </c>
      <c r="L142" t="s">
        <v>1491</v>
      </c>
      <c r="N142" t="s">
        <v>1483</v>
      </c>
      <c r="O142">
        <v>8544700000</v>
      </c>
      <c r="P142" s="36">
        <v>41369</v>
      </c>
      <c r="R142">
        <v>1.3</v>
      </c>
      <c r="S142">
        <v>3.9</v>
      </c>
      <c r="T142">
        <v>25.1</v>
      </c>
      <c r="U142">
        <v>24.4</v>
      </c>
      <c r="W142" t="e">
        <v>#N/A</v>
      </c>
      <c r="X142" t="e">
        <v>#N/A</v>
      </c>
      <c r="Y142" s="37" t="e">
        <f t="shared" si="4"/>
        <v>#N/A</v>
      </c>
    </row>
    <row r="143" spans="1:25" ht="30" x14ac:dyDescent="0.25">
      <c r="A143" t="s">
        <v>184</v>
      </c>
      <c r="B143" s="5" t="s">
        <v>1672</v>
      </c>
      <c r="C143" t="s">
        <v>1631</v>
      </c>
      <c r="D143" s="32">
        <v>16500</v>
      </c>
      <c r="E143" s="33">
        <v>0.75</v>
      </c>
      <c r="F143" s="34">
        <f t="shared" si="5"/>
        <v>4125</v>
      </c>
      <c r="G143" s="31" t="s">
        <v>1664</v>
      </c>
      <c r="H143" s="35" t="s">
        <v>1479</v>
      </c>
      <c r="K143" t="s">
        <v>1479</v>
      </c>
      <c r="L143" t="s">
        <v>1491</v>
      </c>
      <c r="N143" t="s">
        <v>1483</v>
      </c>
      <c r="O143">
        <v>8544700000</v>
      </c>
      <c r="P143" s="36">
        <v>41369</v>
      </c>
      <c r="R143">
        <v>1.4</v>
      </c>
      <c r="S143">
        <v>3.9</v>
      </c>
      <c r="T143">
        <v>25.1</v>
      </c>
      <c r="U143">
        <v>24.4</v>
      </c>
      <c r="W143" t="e">
        <v>#N/A</v>
      </c>
      <c r="X143" t="e">
        <v>#N/A</v>
      </c>
      <c r="Y143" s="37" t="e">
        <f t="shared" si="4"/>
        <v>#N/A</v>
      </c>
    </row>
    <row r="144" spans="1:25" ht="30" x14ac:dyDescent="0.25">
      <c r="A144" t="s">
        <v>185</v>
      </c>
      <c r="B144" s="5" t="s">
        <v>1673</v>
      </c>
      <c r="C144" t="s">
        <v>1631</v>
      </c>
      <c r="D144" s="32">
        <v>18000</v>
      </c>
      <c r="E144" s="33">
        <v>0.75</v>
      </c>
      <c r="F144" s="34">
        <f t="shared" si="5"/>
        <v>4500</v>
      </c>
      <c r="G144" s="31" t="s">
        <v>1664</v>
      </c>
      <c r="H144" s="35" t="s">
        <v>1479</v>
      </c>
      <c r="K144" t="s">
        <v>1479</v>
      </c>
      <c r="L144" t="s">
        <v>1491</v>
      </c>
      <c r="N144" t="s">
        <v>1483</v>
      </c>
      <c r="O144">
        <v>8544700000</v>
      </c>
      <c r="P144" s="36">
        <v>41369</v>
      </c>
      <c r="R144">
        <v>1.8</v>
      </c>
      <c r="S144">
        <v>3.9</v>
      </c>
      <c r="T144">
        <v>25.1</v>
      </c>
      <c r="U144">
        <v>24.4</v>
      </c>
      <c r="W144" t="e">
        <v>#N/A</v>
      </c>
      <c r="X144" t="e">
        <v>#N/A</v>
      </c>
      <c r="Y144" s="37" t="e">
        <f t="shared" si="4"/>
        <v>#N/A</v>
      </c>
    </row>
    <row r="145" spans="1:25" ht="30" x14ac:dyDescent="0.25">
      <c r="A145" t="s">
        <v>186</v>
      </c>
      <c r="B145" s="5" t="s">
        <v>1674</v>
      </c>
      <c r="C145" t="s">
        <v>1631</v>
      </c>
      <c r="D145" s="32">
        <v>19500</v>
      </c>
      <c r="E145" s="33">
        <v>0.75</v>
      </c>
      <c r="F145" s="34">
        <f t="shared" si="5"/>
        <v>4875</v>
      </c>
      <c r="G145" s="31" t="s">
        <v>1664</v>
      </c>
      <c r="H145" s="35" t="s">
        <v>1479</v>
      </c>
      <c r="K145" t="s">
        <v>1479</v>
      </c>
      <c r="L145" t="s">
        <v>1491</v>
      </c>
      <c r="N145" t="s">
        <v>1483</v>
      </c>
      <c r="O145">
        <v>8544700000</v>
      </c>
      <c r="P145" s="36">
        <v>41369</v>
      </c>
      <c r="R145">
        <v>2.2000000000000002</v>
      </c>
      <c r="S145">
        <v>3.9</v>
      </c>
      <c r="T145">
        <v>25.1</v>
      </c>
      <c r="U145">
        <v>24.4</v>
      </c>
      <c r="W145" t="e">
        <v>#N/A</v>
      </c>
      <c r="X145" t="e">
        <v>#N/A</v>
      </c>
      <c r="Y145" s="37" t="e">
        <f t="shared" si="4"/>
        <v>#N/A</v>
      </c>
    </row>
    <row r="146" spans="1:25" ht="30" x14ac:dyDescent="0.25">
      <c r="A146" t="s">
        <v>187</v>
      </c>
      <c r="B146" s="5" t="s">
        <v>1675</v>
      </c>
      <c r="C146" t="s">
        <v>1631</v>
      </c>
      <c r="D146" s="32">
        <v>21000</v>
      </c>
      <c r="E146" s="33">
        <v>0.75</v>
      </c>
      <c r="F146" s="34">
        <f t="shared" si="5"/>
        <v>5250</v>
      </c>
      <c r="G146" s="31" t="s">
        <v>1664</v>
      </c>
      <c r="H146" s="35" t="s">
        <v>1479</v>
      </c>
      <c r="K146" t="s">
        <v>1479</v>
      </c>
      <c r="L146" t="s">
        <v>1491</v>
      </c>
      <c r="N146" t="s">
        <v>1483</v>
      </c>
      <c r="O146">
        <v>8544700000</v>
      </c>
      <c r="P146" s="36">
        <v>41369</v>
      </c>
      <c r="R146">
        <v>2.6</v>
      </c>
      <c r="S146">
        <v>3.9</v>
      </c>
      <c r="T146">
        <v>25.1</v>
      </c>
      <c r="U146">
        <v>24.4</v>
      </c>
      <c r="W146" t="e">
        <v>#N/A</v>
      </c>
      <c r="X146" t="e">
        <v>#N/A</v>
      </c>
      <c r="Y146" s="37" t="e">
        <f t="shared" si="4"/>
        <v>#N/A</v>
      </c>
    </row>
    <row r="147" spans="1:25" ht="30" x14ac:dyDescent="0.25">
      <c r="A147" t="s">
        <v>188</v>
      </c>
      <c r="B147" s="5" t="s">
        <v>1676</v>
      </c>
      <c r="C147" t="s">
        <v>1631</v>
      </c>
      <c r="D147" s="32">
        <v>22500</v>
      </c>
      <c r="E147" s="33">
        <v>0.75</v>
      </c>
      <c r="F147" s="34">
        <f t="shared" si="5"/>
        <v>5625</v>
      </c>
      <c r="G147" s="31" t="s">
        <v>1664</v>
      </c>
      <c r="H147" s="35" t="s">
        <v>1479</v>
      </c>
      <c r="K147" t="s">
        <v>1479</v>
      </c>
      <c r="L147" t="s">
        <v>1491</v>
      </c>
      <c r="N147" t="s">
        <v>1483</v>
      </c>
      <c r="O147">
        <v>8544700000</v>
      </c>
      <c r="P147" s="36">
        <v>41369</v>
      </c>
      <c r="R147">
        <v>3</v>
      </c>
      <c r="S147">
        <v>3.9</v>
      </c>
      <c r="T147">
        <v>25.1</v>
      </c>
      <c r="U147">
        <v>24.4</v>
      </c>
      <c r="W147" t="e">
        <v>#N/A</v>
      </c>
      <c r="X147" t="e">
        <v>#N/A</v>
      </c>
      <c r="Y147" s="37" t="e">
        <f t="shared" si="4"/>
        <v>#N/A</v>
      </c>
    </row>
    <row r="148" spans="1:25" ht="30" x14ac:dyDescent="0.25">
      <c r="A148" t="s">
        <v>189</v>
      </c>
      <c r="B148" s="5" t="s">
        <v>1677</v>
      </c>
      <c r="C148" t="s">
        <v>1631</v>
      </c>
      <c r="D148" s="32">
        <v>24000</v>
      </c>
      <c r="E148" s="33">
        <v>0.75</v>
      </c>
      <c r="F148" s="34">
        <f t="shared" si="5"/>
        <v>6000</v>
      </c>
      <c r="G148" s="31" t="s">
        <v>1664</v>
      </c>
      <c r="H148" s="35" t="s">
        <v>1479</v>
      </c>
      <c r="K148" t="s">
        <v>1479</v>
      </c>
      <c r="L148" t="s">
        <v>1491</v>
      </c>
      <c r="N148" t="s">
        <v>1483</v>
      </c>
      <c r="O148">
        <v>8544700000</v>
      </c>
      <c r="P148" s="36">
        <v>41369</v>
      </c>
      <c r="R148">
        <v>3.4</v>
      </c>
      <c r="S148">
        <v>3.9</v>
      </c>
      <c r="T148">
        <v>25.1</v>
      </c>
      <c r="U148">
        <v>24.4</v>
      </c>
      <c r="W148" t="e">
        <v>#N/A</v>
      </c>
      <c r="X148" t="e">
        <v>#N/A</v>
      </c>
      <c r="Y148" s="37" t="e">
        <f t="shared" si="4"/>
        <v>#N/A</v>
      </c>
    </row>
    <row r="149" spans="1:25" ht="30" x14ac:dyDescent="0.25">
      <c r="A149" t="s">
        <v>190</v>
      </c>
      <c r="B149" s="5" t="s">
        <v>1678</v>
      </c>
      <c r="C149" t="s">
        <v>1631</v>
      </c>
      <c r="D149" s="32">
        <v>25500</v>
      </c>
      <c r="E149" s="33">
        <v>0.75</v>
      </c>
      <c r="F149" s="34">
        <f t="shared" si="5"/>
        <v>6375</v>
      </c>
      <c r="G149" s="31" t="s">
        <v>1664</v>
      </c>
      <c r="H149" s="35" t="s">
        <v>1479</v>
      </c>
      <c r="K149" t="s">
        <v>1479</v>
      </c>
      <c r="L149" t="s">
        <v>1491</v>
      </c>
      <c r="N149" t="s">
        <v>1483</v>
      </c>
      <c r="O149">
        <v>8544700000</v>
      </c>
      <c r="P149" s="36">
        <v>41369</v>
      </c>
      <c r="R149">
        <v>3.8</v>
      </c>
      <c r="S149">
        <v>3.9</v>
      </c>
      <c r="T149">
        <v>25.1</v>
      </c>
      <c r="U149">
        <v>24.4</v>
      </c>
      <c r="W149" t="e">
        <v>#N/A</v>
      </c>
      <c r="X149" t="e">
        <v>#N/A</v>
      </c>
      <c r="Y149" s="37" t="e">
        <f t="shared" si="4"/>
        <v>#N/A</v>
      </c>
    </row>
    <row r="150" spans="1:25" ht="30" x14ac:dyDescent="0.25">
      <c r="A150" t="s">
        <v>191</v>
      </c>
      <c r="B150" s="5" t="s">
        <v>1679</v>
      </c>
      <c r="C150" t="s">
        <v>1631</v>
      </c>
      <c r="D150" s="32">
        <v>27000</v>
      </c>
      <c r="E150" s="33">
        <v>0.75</v>
      </c>
      <c r="F150" s="34">
        <f t="shared" si="5"/>
        <v>6750</v>
      </c>
      <c r="G150" s="31" t="s">
        <v>1664</v>
      </c>
      <c r="H150" s="35" t="s">
        <v>1479</v>
      </c>
      <c r="K150" t="s">
        <v>1479</v>
      </c>
      <c r="L150" t="s">
        <v>1491</v>
      </c>
      <c r="N150" t="s">
        <v>1483</v>
      </c>
      <c r="O150">
        <v>8544700000</v>
      </c>
      <c r="P150" s="36">
        <v>41369</v>
      </c>
      <c r="R150">
        <v>4.0999999999999996</v>
      </c>
      <c r="S150">
        <v>3.9</v>
      </c>
      <c r="T150">
        <v>25.1</v>
      </c>
      <c r="U150">
        <v>24.4</v>
      </c>
      <c r="W150" t="e">
        <v>#N/A</v>
      </c>
      <c r="X150" t="e">
        <v>#N/A</v>
      </c>
      <c r="Y150" s="37" t="e">
        <f t="shared" si="4"/>
        <v>#N/A</v>
      </c>
    </row>
    <row r="151" spans="1:25" ht="30" x14ac:dyDescent="0.25">
      <c r="A151" t="s">
        <v>192</v>
      </c>
      <c r="B151" s="5" t="s">
        <v>1680</v>
      </c>
      <c r="C151" t="s">
        <v>1631</v>
      </c>
      <c r="D151" s="32">
        <v>1300</v>
      </c>
      <c r="E151" s="33">
        <v>0.75</v>
      </c>
      <c r="F151" s="34">
        <f t="shared" si="5"/>
        <v>325</v>
      </c>
      <c r="G151" s="31" t="s">
        <v>1664</v>
      </c>
      <c r="H151" s="35" t="s">
        <v>1479</v>
      </c>
      <c r="K151" t="s">
        <v>1479</v>
      </c>
      <c r="L151" t="s">
        <v>1491</v>
      </c>
      <c r="N151" t="s">
        <v>1483</v>
      </c>
      <c r="O151">
        <v>8544700000</v>
      </c>
      <c r="P151" s="36">
        <v>41369</v>
      </c>
      <c r="R151">
        <v>0.2</v>
      </c>
      <c r="S151">
        <v>3.4</v>
      </c>
      <c r="T151">
        <v>23.9</v>
      </c>
      <c r="U151">
        <v>23.9</v>
      </c>
      <c r="W151" t="e">
        <v>#N/A</v>
      </c>
      <c r="X151" t="e">
        <v>#N/A</v>
      </c>
      <c r="Y151" s="37" t="e">
        <f t="shared" si="4"/>
        <v>#N/A</v>
      </c>
    </row>
    <row r="152" spans="1:25" ht="30" x14ac:dyDescent="0.25">
      <c r="A152" t="s">
        <v>193</v>
      </c>
      <c r="B152" s="5" t="s">
        <v>1681</v>
      </c>
      <c r="C152" t="s">
        <v>1631</v>
      </c>
      <c r="D152" s="32">
        <v>1450</v>
      </c>
      <c r="E152" s="33">
        <v>0.75</v>
      </c>
      <c r="F152" s="34">
        <f t="shared" si="5"/>
        <v>362.5</v>
      </c>
      <c r="G152" s="31" t="s">
        <v>1664</v>
      </c>
      <c r="H152" s="35" t="s">
        <v>1479</v>
      </c>
      <c r="K152" t="s">
        <v>1479</v>
      </c>
      <c r="L152" t="s">
        <v>1491</v>
      </c>
      <c r="N152" t="s">
        <v>1483</v>
      </c>
      <c r="O152">
        <v>8544700000</v>
      </c>
      <c r="P152" s="36">
        <v>41369</v>
      </c>
      <c r="R152">
        <v>0.3</v>
      </c>
      <c r="S152">
        <v>3.4</v>
      </c>
      <c r="T152">
        <v>23.9</v>
      </c>
      <c r="U152">
        <v>23.9</v>
      </c>
      <c r="W152" t="e">
        <v>#N/A</v>
      </c>
      <c r="X152" t="e">
        <v>#N/A</v>
      </c>
      <c r="Y152" s="37" t="e">
        <f t="shared" si="4"/>
        <v>#N/A</v>
      </c>
    </row>
    <row r="153" spans="1:25" ht="30" x14ac:dyDescent="0.25">
      <c r="A153" t="s">
        <v>194</v>
      </c>
      <c r="B153" s="5" t="s">
        <v>1682</v>
      </c>
      <c r="C153" t="s">
        <v>1631</v>
      </c>
      <c r="D153" s="32">
        <v>1600</v>
      </c>
      <c r="E153" s="33">
        <v>0.75</v>
      </c>
      <c r="F153" s="34">
        <f t="shared" si="5"/>
        <v>400</v>
      </c>
      <c r="G153" s="31" t="s">
        <v>1664</v>
      </c>
      <c r="H153" s="35" t="s">
        <v>1479</v>
      </c>
      <c r="K153" t="s">
        <v>1479</v>
      </c>
      <c r="L153" t="s">
        <v>1491</v>
      </c>
      <c r="N153" t="s">
        <v>1483</v>
      </c>
      <c r="O153">
        <v>8544700000</v>
      </c>
      <c r="P153" s="36">
        <v>41369</v>
      </c>
      <c r="R153">
        <v>0.3</v>
      </c>
      <c r="S153">
        <v>3.4</v>
      </c>
      <c r="T153">
        <v>23.9</v>
      </c>
      <c r="U153">
        <v>23.9</v>
      </c>
      <c r="W153" t="e">
        <v>#N/A</v>
      </c>
      <c r="X153" t="e">
        <v>#N/A</v>
      </c>
      <c r="Y153" s="37" t="e">
        <f t="shared" si="4"/>
        <v>#N/A</v>
      </c>
    </row>
    <row r="154" spans="1:25" ht="30" x14ac:dyDescent="0.25">
      <c r="A154" t="s">
        <v>195</v>
      </c>
      <c r="B154" s="5" t="s">
        <v>1683</v>
      </c>
      <c r="C154" t="s">
        <v>1631</v>
      </c>
      <c r="D154" s="32">
        <v>1750</v>
      </c>
      <c r="E154" s="33">
        <v>0.75</v>
      </c>
      <c r="F154" s="34">
        <f t="shared" si="5"/>
        <v>437.5</v>
      </c>
      <c r="G154" s="31" t="s">
        <v>1664</v>
      </c>
      <c r="H154" s="35" t="s">
        <v>1479</v>
      </c>
      <c r="K154" t="s">
        <v>1479</v>
      </c>
      <c r="L154" t="s">
        <v>1491</v>
      </c>
      <c r="N154" t="s">
        <v>1483</v>
      </c>
      <c r="O154">
        <v>8544700000</v>
      </c>
      <c r="P154" s="36">
        <v>41369</v>
      </c>
      <c r="R154">
        <v>0.4</v>
      </c>
      <c r="S154">
        <v>3.4</v>
      </c>
      <c r="T154">
        <v>23.9</v>
      </c>
      <c r="U154">
        <v>23.9</v>
      </c>
      <c r="W154" t="e">
        <v>#N/A</v>
      </c>
      <c r="X154" t="e">
        <v>#N/A</v>
      </c>
      <c r="Y154" s="37" t="e">
        <f t="shared" si="4"/>
        <v>#N/A</v>
      </c>
    </row>
    <row r="155" spans="1:25" ht="30" x14ac:dyDescent="0.25">
      <c r="A155" t="s">
        <v>196</v>
      </c>
      <c r="B155" s="5" t="s">
        <v>1684</v>
      </c>
      <c r="C155" t="s">
        <v>1631</v>
      </c>
      <c r="D155" s="32">
        <v>1900</v>
      </c>
      <c r="E155" s="33">
        <v>0.75</v>
      </c>
      <c r="F155" s="34">
        <f t="shared" si="5"/>
        <v>475</v>
      </c>
      <c r="G155" s="31" t="s">
        <v>1664</v>
      </c>
      <c r="H155" s="35" t="s">
        <v>1479</v>
      </c>
      <c r="K155" t="s">
        <v>1479</v>
      </c>
      <c r="L155" t="s">
        <v>1491</v>
      </c>
      <c r="N155" t="s">
        <v>1483</v>
      </c>
      <c r="O155">
        <v>8544700000</v>
      </c>
      <c r="P155" s="36">
        <v>41369</v>
      </c>
      <c r="R155">
        <v>0.5</v>
      </c>
      <c r="S155">
        <v>3.4</v>
      </c>
      <c r="T155">
        <v>23.9</v>
      </c>
      <c r="U155">
        <v>23.9</v>
      </c>
      <c r="W155" t="e">
        <v>#N/A</v>
      </c>
      <c r="X155" t="e">
        <v>#N/A</v>
      </c>
      <c r="Y155" s="37" t="e">
        <f t="shared" si="4"/>
        <v>#N/A</v>
      </c>
    </row>
    <row r="156" spans="1:25" ht="30" x14ac:dyDescent="0.25">
      <c r="A156" t="s">
        <v>197</v>
      </c>
      <c r="B156" s="5" t="s">
        <v>1685</v>
      </c>
      <c r="C156" t="s">
        <v>1631</v>
      </c>
      <c r="D156" s="32">
        <v>2125</v>
      </c>
      <c r="E156" s="33">
        <v>0.75</v>
      </c>
      <c r="F156" s="34">
        <f t="shared" si="5"/>
        <v>531.25</v>
      </c>
      <c r="G156" s="31" t="s">
        <v>1664</v>
      </c>
      <c r="H156" s="35" t="s">
        <v>1479</v>
      </c>
      <c r="K156" t="s">
        <v>1479</v>
      </c>
      <c r="L156" t="s">
        <v>1491</v>
      </c>
      <c r="N156" t="s">
        <v>1483</v>
      </c>
      <c r="O156">
        <v>8544700000</v>
      </c>
      <c r="P156" s="36">
        <v>41369</v>
      </c>
      <c r="R156">
        <v>0.6</v>
      </c>
      <c r="S156">
        <v>3.4</v>
      </c>
      <c r="T156">
        <v>23.9</v>
      </c>
      <c r="U156">
        <v>23.9</v>
      </c>
      <c r="W156" t="e">
        <v>#N/A</v>
      </c>
      <c r="X156" t="e">
        <v>#N/A</v>
      </c>
      <c r="Y156" s="37" t="e">
        <f t="shared" si="4"/>
        <v>#N/A</v>
      </c>
    </row>
    <row r="157" spans="1:25" ht="30" x14ac:dyDescent="0.25">
      <c r="A157" t="s">
        <v>198</v>
      </c>
      <c r="B157" s="5" t="s">
        <v>1686</v>
      </c>
      <c r="C157" t="s">
        <v>1631</v>
      </c>
      <c r="D157" s="32">
        <v>2500</v>
      </c>
      <c r="E157" s="33">
        <v>0.75</v>
      </c>
      <c r="F157" s="34">
        <f t="shared" si="5"/>
        <v>625</v>
      </c>
      <c r="G157" s="31" t="s">
        <v>1664</v>
      </c>
      <c r="H157" s="35" t="s">
        <v>1479</v>
      </c>
      <c r="K157" t="s">
        <v>1479</v>
      </c>
      <c r="L157" t="s">
        <v>1491</v>
      </c>
      <c r="N157" t="s">
        <v>1483</v>
      </c>
      <c r="O157">
        <v>8544700000</v>
      </c>
      <c r="P157" s="36">
        <v>41369</v>
      </c>
      <c r="R157">
        <v>0.7</v>
      </c>
      <c r="S157">
        <v>3.4</v>
      </c>
      <c r="T157">
        <v>23.9</v>
      </c>
      <c r="U157">
        <v>23.9</v>
      </c>
      <c r="W157" t="e">
        <v>#N/A</v>
      </c>
      <c r="X157" t="e">
        <v>#N/A</v>
      </c>
      <c r="Y157" s="37" t="e">
        <f t="shared" si="4"/>
        <v>#N/A</v>
      </c>
    </row>
    <row r="158" spans="1:25" ht="30" x14ac:dyDescent="0.25">
      <c r="A158" t="s">
        <v>199</v>
      </c>
      <c r="B158" s="5" t="s">
        <v>1687</v>
      </c>
      <c r="C158" t="s">
        <v>1631</v>
      </c>
      <c r="D158" s="32">
        <v>2875</v>
      </c>
      <c r="E158" s="33">
        <v>0.75</v>
      </c>
      <c r="F158" s="34">
        <f t="shared" si="5"/>
        <v>718.75</v>
      </c>
      <c r="G158" s="31" t="s">
        <v>1664</v>
      </c>
      <c r="H158" s="35" t="s">
        <v>1479</v>
      </c>
      <c r="K158" t="s">
        <v>1479</v>
      </c>
      <c r="L158" t="s">
        <v>1491</v>
      </c>
      <c r="N158" t="s">
        <v>1483</v>
      </c>
      <c r="O158">
        <v>8544700000</v>
      </c>
      <c r="P158" s="36">
        <v>41369</v>
      </c>
      <c r="R158">
        <v>2.8</v>
      </c>
      <c r="S158">
        <v>3.9</v>
      </c>
      <c r="T158">
        <v>25.1</v>
      </c>
      <c r="U158">
        <v>24.4</v>
      </c>
      <c r="W158" t="e">
        <v>#N/A</v>
      </c>
      <c r="X158" t="e">
        <v>#N/A</v>
      </c>
      <c r="Y158" s="37" t="e">
        <f t="shared" si="4"/>
        <v>#N/A</v>
      </c>
    </row>
    <row r="159" spans="1:25" ht="30" x14ac:dyDescent="0.25">
      <c r="A159" t="s">
        <v>200</v>
      </c>
      <c r="B159" s="5" t="s">
        <v>1688</v>
      </c>
      <c r="C159" t="s">
        <v>1631</v>
      </c>
      <c r="D159" s="32">
        <v>3250</v>
      </c>
      <c r="E159" s="33">
        <v>0.75</v>
      </c>
      <c r="F159" s="34">
        <f t="shared" si="5"/>
        <v>812.5</v>
      </c>
      <c r="G159" s="31" t="s">
        <v>1664</v>
      </c>
      <c r="H159" s="35" t="s">
        <v>1479</v>
      </c>
      <c r="K159" t="s">
        <v>1479</v>
      </c>
      <c r="L159" t="s">
        <v>1491</v>
      </c>
      <c r="N159" t="s">
        <v>1483</v>
      </c>
      <c r="O159">
        <v>8544700000</v>
      </c>
      <c r="P159" s="36">
        <v>41369</v>
      </c>
      <c r="R159">
        <v>3</v>
      </c>
      <c r="S159">
        <v>3.9</v>
      </c>
      <c r="T159">
        <v>25.1</v>
      </c>
      <c r="U159">
        <v>24.4</v>
      </c>
      <c r="W159" t="e">
        <v>#N/A</v>
      </c>
      <c r="X159" t="e">
        <v>#N/A</v>
      </c>
      <c r="Y159" s="37" t="e">
        <f t="shared" si="4"/>
        <v>#N/A</v>
      </c>
    </row>
    <row r="160" spans="1:25" ht="30" x14ac:dyDescent="0.25">
      <c r="A160" t="s">
        <v>201</v>
      </c>
      <c r="B160" s="5" t="s">
        <v>1689</v>
      </c>
      <c r="C160" t="s">
        <v>1631</v>
      </c>
      <c r="D160" s="32">
        <v>4000</v>
      </c>
      <c r="E160" s="33">
        <v>0.75</v>
      </c>
      <c r="F160" s="34">
        <f t="shared" si="5"/>
        <v>1000</v>
      </c>
      <c r="G160" s="31" t="s">
        <v>1664</v>
      </c>
      <c r="H160" s="35" t="s">
        <v>1479</v>
      </c>
      <c r="K160" t="s">
        <v>1479</v>
      </c>
      <c r="L160" t="s">
        <v>1491</v>
      </c>
      <c r="N160" t="s">
        <v>1483</v>
      </c>
      <c r="O160">
        <v>8544700000</v>
      </c>
      <c r="P160" s="36">
        <v>41369</v>
      </c>
      <c r="R160">
        <v>3.3</v>
      </c>
      <c r="S160">
        <v>3.9</v>
      </c>
      <c r="T160">
        <v>25.1</v>
      </c>
      <c r="U160">
        <v>24.4</v>
      </c>
      <c r="W160" t="e">
        <v>#N/A</v>
      </c>
      <c r="X160" t="e">
        <v>#N/A</v>
      </c>
      <c r="Y160" s="37" t="e">
        <f t="shared" si="4"/>
        <v>#N/A</v>
      </c>
    </row>
    <row r="161" spans="1:25" ht="30" x14ac:dyDescent="0.25">
      <c r="A161" t="s">
        <v>202</v>
      </c>
      <c r="B161" s="5" t="s">
        <v>1690</v>
      </c>
      <c r="C161" t="s">
        <v>1631</v>
      </c>
      <c r="D161" s="32">
        <v>4750</v>
      </c>
      <c r="E161" s="33">
        <v>0.75</v>
      </c>
      <c r="F161" s="34">
        <f t="shared" si="5"/>
        <v>1187.5</v>
      </c>
      <c r="G161" s="31" t="s">
        <v>1664</v>
      </c>
      <c r="H161" s="35" t="s">
        <v>1479</v>
      </c>
      <c r="K161" t="s">
        <v>1479</v>
      </c>
      <c r="L161" t="s">
        <v>1491</v>
      </c>
      <c r="N161" t="s">
        <v>1483</v>
      </c>
      <c r="O161">
        <v>8544700000</v>
      </c>
      <c r="P161" s="36">
        <v>41369</v>
      </c>
      <c r="R161">
        <v>3.6</v>
      </c>
      <c r="S161">
        <v>3.9</v>
      </c>
      <c r="T161">
        <v>25.1</v>
      </c>
      <c r="U161">
        <v>24.4</v>
      </c>
      <c r="W161" t="e">
        <v>#N/A</v>
      </c>
      <c r="X161" t="e">
        <v>#N/A</v>
      </c>
      <c r="Y161" s="37" t="e">
        <f t="shared" si="4"/>
        <v>#N/A</v>
      </c>
    </row>
    <row r="162" spans="1:25" ht="30" x14ac:dyDescent="0.25">
      <c r="A162" t="s">
        <v>203</v>
      </c>
      <c r="B162" s="5" t="s">
        <v>1691</v>
      </c>
      <c r="C162" t="s">
        <v>1631</v>
      </c>
      <c r="D162" s="32">
        <v>5500</v>
      </c>
      <c r="E162" s="33">
        <v>0.75</v>
      </c>
      <c r="F162" s="34">
        <f t="shared" si="5"/>
        <v>1375</v>
      </c>
      <c r="G162" s="31" t="s">
        <v>1664</v>
      </c>
      <c r="H162" s="35" t="s">
        <v>1479</v>
      </c>
      <c r="K162" t="s">
        <v>1479</v>
      </c>
      <c r="L162" t="s">
        <v>1491</v>
      </c>
      <c r="N162" t="s">
        <v>1483</v>
      </c>
      <c r="O162">
        <v>8544700000</v>
      </c>
      <c r="P162" s="36">
        <v>41369</v>
      </c>
      <c r="R162">
        <v>3.6</v>
      </c>
      <c r="S162">
        <v>3.9</v>
      </c>
      <c r="T162">
        <v>25.1</v>
      </c>
      <c r="U162">
        <v>24.4</v>
      </c>
      <c r="W162" t="e">
        <v>#N/A</v>
      </c>
      <c r="X162" t="e">
        <v>#N/A</v>
      </c>
      <c r="Y162" s="37" t="e">
        <f t="shared" si="4"/>
        <v>#N/A</v>
      </c>
    </row>
    <row r="163" spans="1:25" ht="30" x14ac:dyDescent="0.25">
      <c r="A163" t="s">
        <v>204</v>
      </c>
      <c r="B163" s="5" t="s">
        <v>1692</v>
      </c>
      <c r="C163" t="s">
        <v>1631</v>
      </c>
      <c r="D163" s="32">
        <v>6250</v>
      </c>
      <c r="E163" s="33">
        <v>0.75</v>
      </c>
      <c r="F163" s="34">
        <f t="shared" si="5"/>
        <v>1562.5</v>
      </c>
      <c r="G163" s="31" t="s">
        <v>1664</v>
      </c>
      <c r="H163" s="35" t="s">
        <v>1479</v>
      </c>
      <c r="K163" t="s">
        <v>1479</v>
      </c>
      <c r="L163" t="s">
        <v>1491</v>
      </c>
      <c r="N163" t="s">
        <v>1483</v>
      </c>
      <c r="O163">
        <v>8544700000</v>
      </c>
      <c r="P163" s="36">
        <v>41369</v>
      </c>
      <c r="R163">
        <v>4.3</v>
      </c>
      <c r="S163">
        <v>3.9</v>
      </c>
      <c r="T163">
        <v>25.1</v>
      </c>
      <c r="U163">
        <v>24.4</v>
      </c>
      <c r="W163" t="e">
        <v>#N/A</v>
      </c>
      <c r="X163" t="e">
        <v>#N/A</v>
      </c>
      <c r="Y163" s="37" t="e">
        <f t="shared" si="4"/>
        <v>#N/A</v>
      </c>
    </row>
    <row r="164" spans="1:25" ht="30" x14ac:dyDescent="0.25">
      <c r="A164" t="s">
        <v>205</v>
      </c>
      <c r="B164" s="5" t="s">
        <v>1693</v>
      </c>
      <c r="C164" t="s">
        <v>1631</v>
      </c>
      <c r="D164" s="32">
        <v>7000</v>
      </c>
      <c r="E164" s="33">
        <v>0.75</v>
      </c>
      <c r="F164" s="34">
        <f t="shared" si="5"/>
        <v>1750</v>
      </c>
      <c r="G164" s="31" t="s">
        <v>1664</v>
      </c>
      <c r="H164" s="35" t="s">
        <v>1479</v>
      </c>
      <c r="K164" t="s">
        <v>1479</v>
      </c>
      <c r="L164" t="s">
        <v>1491</v>
      </c>
      <c r="N164" t="s">
        <v>1483</v>
      </c>
      <c r="O164">
        <v>8544700000</v>
      </c>
      <c r="P164" s="36">
        <v>41369</v>
      </c>
      <c r="R164">
        <v>4.5999999999999996</v>
      </c>
      <c r="S164">
        <v>3.9</v>
      </c>
      <c r="T164">
        <v>25.1</v>
      </c>
      <c r="U164">
        <v>24.4</v>
      </c>
      <c r="W164" t="e">
        <v>#N/A</v>
      </c>
      <c r="X164" t="e">
        <v>#N/A</v>
      </c>
      <c r="Y164" s="37" t="e">
        <f t="shared" si="4"/>
        <v>#N/A</v>
      </c>
    </row>
    <row r="165" spans="1:25" ht="30" x14ac:dyDescent="0.25">
      <c r="A165" t="s">
        <v>206</v>
      </c>
      <c r="B165" s="5" t="s">
        <v>1694</v>
      </c>
      <c r="C165" t="s">
        <v>1631</v>
      </c>
      <c r="D165" s="32">
        <v>7750</v>
      </c>
      <c r="E165" s="33">
        <v>0.75</v>
      </c>
      <c r="F165" s="34">
        <f t="shared" si="5"/>
        <v>1937.5</v>
      </c>
      <c r="G165" s="31" t="s">
        <v>1664</v>
      </c>
      <c r="H165" s="35" t="s">
        <v>1479</v>
      </c>
      <c r="K165" t="s">
        <v>1479</v>
      </c>
      <c r="L165" t="s">
        <v>1491</v>
      </c>
      <c r="N165" t="s">
        <v>1483</v>
      </c>
      <c r="O165">
        <v>8544700000</v>
      </c>
      <c r="P165" s="36">
        <v>41369</v>
      </c>
      <c r="R165">
        <v>12.5</v>
      </c>
      <c r="S165">
        <v>3.9</v>
      </c>
      <c r="T165">
        <v>25.1</v>
      </c>
      <c r="U165">
        <v>24.4</v>
      </c>
      <c r="W165" t="e">
        <v>#N/A</v>
      </c>
      <c r="X165" t="e">
        <v>#N/A</v>
      </c>
      <c r="Y165" s="37" t="e">
        <f t="shared" si="4"/>
        <v>#N/A</v>
      </c>
    </row>
    <row r="166" spans="1:25" ht="30" x14ac:dyDescent="0.25">
      <c r="A166" t="s">
        <v>207</v>
      </c>
      <c r="B166" s="5" t="s">
        <v>1695</v>
      </c>
      <c r="C166" t="s">
        <v>1631</v>
      </c>
      <c r="D166" s="32">
        <v>8500</v>
      </c>
      <c r="E166" s="33">
        <v>0.75</v>
      </c>
      <c r="F166" s="34">
        <f t="shared" si="5"/>
        <v>2125</v>
      </c>
      <c r="G166" s="31" t="s">
        <v>1664</v>
      </c>
      <c r="H166" s="35" t="s">
        <v>1479</v>
      </c>
      <c r="K166" t="s">
        <v>1479</v>
      </c>
      <c r="L166" t="s">
        <v>1491</v>
      </c>
      <c r="N166" t="s">
        <v>1483</v>
      </c>
      <c r="O166">
        <v>8544700000</v>
      </c>
      <c r="P166" s="36">
        <v>41369</v>
      </c>
      <c r="R166">
        <v>5.5</v>
      </c>
      <c r="S166">
        <v>3.9</v>
      </c>
      <c r="T166">
        <v>25.1</v>
      </c>
      <c r="U166">
        <v>24.4</v>
      </c>
      <c r="W166" t="e">
        <v>#N/A</v>
      </c>
      <c r="X166" t="e">
        <v>#N/A</v>
      </c>
      <c r="Y166" s="37" t="e">
        <f t="shared" si="4"/>
        <v>#N/A</v>
      </c>
    </row>
    <row r="167" spans="1:25" x14ac:dyDescent="0.25">
      <c r="A167" t="s">
        <v>208</v>
      </c>
      <c r="B167" s="5" t="s">
        <v>1696</v>
      </c>
      <c r="C167" t="s">
        <v>1631</v>
      </c>
      <c r="D167" s="32">
        <v>0</v>
      </c>
      <c r="E167" s="33">
        <v>0.75</v>
      </c>
      <c r="F167" s="34">
        <f t="shared" si="5"/>
        <v>0</v>
      </c>
      <c r="G167" s="31" t="s">
        <v>1533</v>
      </c>
      <c r="H167" s="35" t="s">
        <v>1479</v>
      </c>
      <c r="K167" t="s">
        <v>1479</v>
      </c>
      <c r="L167" t="s">
        <v>1491</v>
      </c>
      <c r="N167" t="s">
        <v>1489</v>
      </c>
      <c r="O167">
        <v>8517700000</v>
      </c>
      <c r="P167" s="36">
        <v>39969</v>
      </c>
      <c r="R167">
        <v>15</v>
      </c>
      <c r="S167">
        <v>7</v>
      </c>
      <c r="T167">
        <v>19</v>
      </c>
      <c r="U167">
        <v>22.25</v>
      </c>
      <c r="W167">
        <v>0</v>
      </c>
      <c r="X167">
        <v>75</v>
      </c>
      <c r="Y167" s="37" t="e">
        <f t="shared" si="4"/>
        <v>#DIV/0!</v>
      </c>
    </row>
    <row r="168" spans="1:25" ht="30" x14ac:dyDescent="0.25">
      <c r="A168" t="s">
        <v>209</v>
      </c>
      <c r="B168" s="5" t="s">
        <v>1697</v>
      </c>
      <c r="C168" t="s">
        <v>1631</v>
      </c>
      <c r="D168" s="32">
        <v>0</v>
      </c>
      <c r="E168" s="33">
        <v>0.75</v>
      </c>
      <c r="F168" s="34">
        <f t="shared" si="5"/>
        <v>0</v>
      </c>
      <c r="G168" s="31" t="s">
        <v>1533</v>
      </c>
      <c r="H168" s="35" t="s">
        <v>1479</v>
      </c>
      <c r="K168" t="s">
        <v>1479</v>
      </c>
      <c r="L168" t="s">
        <v>1491</v>
      </c>
      <c r="N168" t="s">
        <v>1489</v>
      </c>
      <c r="O168">
        <v>8517700000</v>
      </c>
      <c r="P168" s="36">
        <v>39969</v>
      </c>
      <c r="R168">
        <v>9</v>
      </c>
      <c r="S168">
        <v>7</v>
      </c>
      <c r="T168">
        <v>19</v>
      </c>
      <c r="U168">
        <v>22.25</v>
      </c>
      <c r="W168">
        <v>0</v>
      </c>
      <c r="X168">
        <v>75</v>
      </c>
      <c r="Y168" s="37" t="e">
        <f t="shared" si="4"/>
        <v>#DIV/0!</v>
      </c>
    </row>
    <row r="169" spans="1:25" x14ac:dyDescent="0.25">
      <c r="A169" t="s">
        <v>210</v>
      </c>
      <c r="B169" s="5" t="s">
        <v>1698</v>
      </c>
      <c r="C169" t="s">
        <v>1631</v>
      </c>
      <c r="D169" s="32">
        <v>22000</v>
      </c>
      <c r="E169" s="33">
        <v>0.75</v>
      </c>
      <c r="F169" s="34">
        <f t="shared" si="5"/>
        <v>5500</v>
      </c>
      <c r="H169" s="35" t="s">
        <v>1479</v>
      </c>
      <c r="K169" t="s">
        <v>1479</v>
      </c>
      <c r="L169" t="s">
        <v>1491</v>
      </c>
      <c r="N169" t="s">
        <v>1489</v>
      </c>
      <c r="O169">
        <v>8517700000</v>
      </c>
      <c r="P169" s="36">
        <v>39997</v>
      </c>
      <c r="R169">
        <v>9</v>
      </c>
      <c r="S169">
        <v>7</v>
      </c>
      <c r="T169">
        <v>19</v>
      </c>
      <c r="U169">
        <v>22.25</v>
      </c>
      <c r="W169">
        <v>5500.0000000000009</v>
      </c>
      <c r="X169">
        <v>75</v>
      </c>
      <c r="Y169" s="37">
        <f t="shared" si="4"/>
        <v>1.6536267304962328E-16</v>
      </c>
    </row>
    <row r="170" spans="1:25" x14ac:dyDescent="0.25">
      <c r="A170" t="s">
        <v>211</v>
      </c>
      <c r="B170" s="5" t="s">
        <v>1699</v>
      </c>
      <c r="C170" t="s">
        <v>1631</v>
      </c>
      <c r="D170" s="32">
        <v>12000</v>
      </c>
      <c r="E170" s="33">
        <v>0.75</v>
      </c>
      <c r="F170" s="34">
        <f t="shared" si="5"/>
        <v>3000</v>
      </c>
      <c r="H170" s="35" t="s">
        <v>1479</v>
      </c>
      <c r="K170" t="s">
        <v>1479</v>
      </c>
      <c r="L170" t="s">
        <v>1491</v>
      </c>
      <c r="N170" t="s">
        <v>1489</v>
      </c>
      <c r="O170">
        <v>8517700000</v>
      </c>
      <c r="P170" s="36">
        <v>39997</v>
      </c>
      <c r="R170">
        <v>5</v>
      </c>
      <c r="S170">
        <v>6</v>
      </c>
      <c r="T170">
        <v>8.875</v>
      </c>
      <c r="U170">
        <v>27.25</v>
      </c>
      <c r="W170">
        <v>3000</v>
      </c>
      <c r="X170">
        <v>75</v>
      </c>
      <c r="Y170" s="37">
        <f t="shared" si="4"/>
        <v>0</v>
      </c>
    </row>
    <row r="171" spans="1:25" ht="45" x14ac:dyDescent="0.25">
      <c r="A171" t="s">
        <v>212</v>
      </c>
      <c r="B171" s="5" t="s">
        <v>1700</v>
      </c>
      <c r="C171" t="s">
        <v>1631</v>
      </c>
      <c r="D171" s="32">
        <v>7000</v>
      </c>
      <c r="E171" s="33">
        <v>0.75</v>
      </c>
      <c r="F171" s="34">
        <f t="shared" si="5"/>
        <v>1750</v>
      </c>
      <c r="G171" s="31" t="s">
        <v>1701</v>
      </c>
      <c r="H171" s="35" t="s">
        <v>1479</v>
      </c>
      <c r="K171" t="s">
        <v>1479</v>
      </c>
      <c r="L171" t="s">
        <v>1496</v>
      </c>
      <c r="N171" t="s">
        <v>1489</v>
      </c>
      <c r="O171">
        <v>8517620050</v>
      </c>
      <c r="P171" s="36">
        <v>41369</v>
      </c>
      <c r="R171">
        <v>2</v>
      </c>
      <c r="S171">
        <v>3.5</v>
      </c>
      <c r="T171">
        <v>6.5</v>
      </c>
      <c r="U171">
        <v>7.5</v>
      </c>
      <c r="W171" t="e">
        <v>#N/A</v>
      </c>
      <c r="X171" t="e">
        <v>#N/A</v>
      </c>
      <c r="Y171" s="37" t="e">
        <f t="shared" si="4"/>
        <v>#N/A</v>
      </c>
    </row>
    <row r="172" spans="1:25" ht="30" x14ac:dyDescent="0.25">
      <c r="A172" t="s">
        <v>213</v>
      </c>
      <c r="B172" s="5" t="s">
        <v>1702</v>
      </c>
      <c r="C172" t="s">
        <v>1631</v>
      </c>
      <c r="D172" s="32">
        <v>250000</v>
      </c>
      <c r="E172" s="33">
        <v>0.75</v>
      </c>
      <c r="F172" s="34">
        <f t="shared" si="5"/>
        <v>62500</v>
      </c>
      <c r="G172" s="31" t="s">
        <v>1552</v>
      </c>
      <c r="H172" s="35" t="s">
        <v>1479</v>
      </c>
      <c r="K172" t="s">
        <v>1479</v>
      </c>
      <c r="L172" t="s">
        <v>1491</v>
      </c>
      <c r="N172" t="s">
        <v>1489</v>
      </c>
      <c r="O172">
        <v>8517700000</v>
      </c>
      <c r="P172" s="36">
        <v>41369</v>
      </c>
      <c r="R172">
        <v>22</v>
      </c>
      <c r="T172">
        <v>297.5</v>
      </c>
      <c r="U172">
        <v>23</v>
      </c>
      <c r="W172" t="e">
        <v>#N/A</v>
      </c>
      <c r="X172" t="e">
        <v>#N/A</v>
      </c>
      <c r="Y172" s="37" t="e">
        <f t="shared" si="4"/>
        <v>#N/A</v>
      </c>
    </row>
    <row r="173" spans="1:25" ht="30" x14ac:dyDescent="0.25">
      <c r="A173" t="s">
        <v>214</v>
      </c>
      <c r="B173" s="5" t="s">
        <v>1703</v>
      </c>
      <c r="C173" t="s">
        <v>1631</v>
      </c>
      <c r="D173" s="32">
        <v>20000</v>
      </c>
      <c r="E173" s="33">
        <v>0.75</v>
      </c>
      <c r="F173" s="34">
        <f t="shared" si="5"/>
        <v>5000</v>
      </c>
      <c r="G173" s="31" t="s">
        <v>1552</v>
      </c>
      <c r="H173" s="35" t="s">
        <v>1479</v>
      </c>
      <c r="K173" t="s">
        <v>1479</v>
      </c>
      <c r="L173" t="s">
        <v>1491</v>
      </c>
      <c r="N173" t="s">
        <v>1489</v>
      </c>
      <c r="O173">
        <v>8517700000</v>
      </c>
      <c r="P173" s="36">
        <v>41369</v>
      </c>
      <c r="R173">
        <v>6</v>
      </c>
      <c r="S173">
        <v>6.3</v>
      </c>
      <c r="T173">
        <v>8.5</v>
      </c>
      <c r="U173">
        <v>21.3</v>
      </c>
      <c r="W173" t="e">
        <v>#N/A</v>
      </c>
      <c r="X173" t="e">
        <v>#N/A</v>
      </c>
      <c r="Y173" s="37" t="e">
        <f t="shared" si="4"/>
        <v>#N/A</v>
      </c>
    </row>
    <row r="174" spans="1:25" ht="30" x14ac:dyDescent="0.25">
      <c r="A174" t="s">
        <v>215</v>
      </c>
      <c r="B174" s="5" t="s">
        <v>1704</v>
      </c>
      <c r="C174" t="s">
        <v>1631</v>
      </c>
      <c r="D174" s="32">
        <v>350000</v>
      </c>
      <c r="E174" s="33">
        <v>0.75</v>
      </c>
      <c r="F174" s="34">
        <f t="shared" si="5"/>
        <v>87500</v>
      </c>
      <c r="G174" s="31" t="s">
        <v>1533</v>
      </c>
      <c r="H174" s="35" t="s">
        <v>1479</v>
      </c>
      <c r="K174" t="s">
        <v>1479</v>
      </c>
      <c r="L174" t="s">
        <v>1491</v>
      </c>
      <c r="N174" t="s">
        <v>1489</v>
      </c>
      <c r="O174">
        <v>8517700000</v>
      </c>
      <c r="P174" s="36">
        <v>39969</v>
      </c>
      <c r="R174">
        <v>22</v>
      </c>
      <c r="S174">
        <v>7.5</v>
      </c>
      <c r="T174">
        <v>29</v>
      </c>
      <c r="U174">
        <v>23</v>
      </c>
      <c r="W174">
        <v>87500</v>
      </c>
      <c r="X174">
        <v>75</v>
      </c>
      <c r="Y174" s="37">
        <f t="shared" si="4"/>
        <v>0</v>
      </c>
    </row>
    <row r="175" spans="1:25" ht="30" x14ac:dyDescent="0.25">
      <c r="A175" t="s">
        <v>216</v>
      </c>
      <c r="B175" s="5" t="s">
        <v>1705</v>
      </c>
      <c r="C175" t="s">
        <v>1631</v>
      </c>
      <c r="D175" s="32">
        <v>20000</v>
      </c>
      <c r="E175" s="33">
        <v>0.75</v>
      </c>
      <c r="F175" s="34">
        <f t="shared" si="5"/>
        <v>5000</v>
      </c>
      <c r="G175" s="31" t="s">
        <v>1533</v>
      </c>
      <c r="H175" s="35" t="s">
        <v>1479</v>
      </c>
      <c r="K175" t="s">
        <v>1479</v>
      </c>
      <c r="L175" t="s">
        <v>1491</v>
      </c>
      <c r="N175" t="s">
        <v>1489</v>
      </c>
      <c r="O175">
        <v>8517700000</v>
      </c>
      <c r="P175" s="36">
        <v>39969</v>
      </c>
      <c r="R175">
        <v>6</v>
      </c>
      <c r="S175">
        <v>6.3</v>
      </c>
      <c r="T175">
        <v>8.5</v>
      </c>
      <c r="U175">
        <v>21.25</v>
      </c>
      <c r="W175">
        <v>5000</v>
      </c>
      <c r="X175">
        <v>75</v>
      </c>
      <c r="Y175" s="37">
        <f t="shared" si="4"/>
        <v>0</v>
      </c>
    </row>
    <row r="176" spans="1:25" ht="30" x14ac:dyDescent="0.25">
      <c r="A176" t="s">
        <v>217</v>
      </c>
      <c r="B176" s="5" t="s">
        <v>1706</v>
      </c>
      <c r="C176" t="s">
        <v>1631</v>
      </c>
      <c r="D176" s="32">
        <v>6000</v>
      </c>
      <c r="E176" s="33">
        <v>0.75</v>
      </c>
      <c r="F176" s="34">
        <f t="shared" si="5"/>
        <v>1500</v>
      </c>
      <c r="H176" s="35" t="s">
        <v>1479</v>
      </c>
      <c r="K176" t="s">
        <v>1488</v>
      </c>
      <c r="L176" t="s">
        <v>1555</v>
      </c>
      <c r="N176" t="s">
        <v>1483</v>
      </c>
      <c r="O176">
        <v>8517700000</v>
      </c>
      <c r="P176" s="36">
        <v>41369</v>
      </c>
      <c r="R176">
        <v>8</v>
      </c>
      <c r="S176">
        <v>4.5</v>
      </c>
      <c r="T176">
        <v>13.3</v>
      </c>
      <c r="U176">
        <v>21.3</v>
      </c>
      <c r="W176" t="e">
        <v>#N/A</v>
      </c>
      <c r="X176" t="e">
        <v>#N/A</v>
      </c>
      <c r="Y176" s="37" t="e">
        <f t="shared" si="4"/>
        <v>#N/A</v>
      </c>
    </row>
    <row r="177" spans="1:25" x14ac:dyDescent="0.25">
      <c r="A177" t="s">
        <v>218</v>
      </c>
      <c r="B177" s="5" t="s">
        <v>1707</v>
      </c>
      <c r="C177" t="s">
        <v>1631</v>
      </c>
      <c r="D177" s="32">
        <v>42000</v>
      </c>
      <c r="E177" s="33">
        <v>0.75</v>
      </c>
      <c r="F177" s="34">
        <f t="shared" si="5"/>
        <v>10500</v>
      </c>
      <c r="H177" s="35" t="s">
        <v>1479</v>
      </c>
      <c r="K177" t="s">
        <v>1479</v>
      </c>
      <c r="L177" t="s">
        <v>1491</v>
      </c>
      <c r="N177" t="s">
        <v>1489</v>
      </c>
      <c r="O177">
        <v>8517700000</v>
      </c>
      <c r="P177" s="36">
        <v>39997</v>
      </c>
      <c r="R177">
        <v>15</v>
      </c>
      <c r="S177">
        <v>7</v>
      </c>
      <c r="T177">
        <v>19</v>
      </c>
      <c r="U177">
        <v>22.25</v>
      </c>
      <c r="W177">
        <v>10500</v>
      </c>
      <c r="X177">
        <v>75</v>
      </c>
      <c r="Y177" s="37">
        <f t="shared" si="4"/>
        <v>0</v>
      </c>
    </row>
    <row r="178" spans="1:25" x14ac:dyDescent="0.25">
      <c r="A178" t="s">
        <v>219</v>
      </c>
      <c r="B178" s="5" t="s">
        <v>1708</v>
      </c>
      <c r="C178" t="s">
        <v>1631</v>
      </c>
      <c r="D178" s="32">
        <v>320</v>
      </c>
      <c r="E178" s="33">
        <v>0.75</v>
      </c>
      <c r="F178" s="34">
        <f t="shared" si="5"/>
        <v>80</v>
      </c>
      <c r="H178" s="35" t="s">
        <v>1479</v>
      </c>
      <c r="K178" t="s">
        <v>1488</v>
      </c>
      <c r="L178" t="s">
        <v>1555</v>
      </c>
      <c r="N178" t="s">
        <v>1565</v>
      </c>
      <c r="O178">
        <v>8523510000</v>
      </c>
      <c r="P178" s="36">
        <v>40032</v>
      </c>
      <c r="R178">
        <v>1</v>
      </c>
      <c r="S178">
        <v>2.5</v>
      </c>
      <c r="T178">
        <v>6.4</v>
      </c>
      <c r="U178">
        <v>10</v>
      </c>
      <c r="W178">
        <v>80</v>
      </c>
      <c r="X178">
        <v>75</v>
      </c>
      <c r="Y178" s="37">
        <f t="shared" si="4"/>
        <v>0</v>
      </c>
    </row>
    <row r="179" spans="1:25" x14ac:dyDescent="0.25">
      <c r="A179" t="s">
        <v>220</v>
      </c>
      <c r="B179" s="5" t="s">
        <v>1709</v>
      </c>
      <c r="C179" t="s">
        <v>1631</v>
      </c>
      <c r="D179" s="32">
        <v>130000</v>
      </c>
      <c r="E179" s="33">
        <v>0.75</v>
      </c>
      <c r="F179" s="34">
        <f t="shared" si="5"/>
        <v>32500</v>
      </c>
      <c r="H179" s="35" t="s">
        <v>1479</v>
      </c>
      <c r="K179" t="s">
        <v>1479</v>
      </c>
      <c r="L179" t="s">
        <v>1491</v>
      </c>
      <c r="M179" t="s">
        <v>1492</v>
      </c>
      <c r="N179" t="s">
        <v>1493</v>
      </c>
      <c r="O179">
        <v>8517620050</v>
      </c>
      <c r="P179" s="36">
        <v>39997</v>
      </c>
      <c r="R179">
        <v>700</v>
      </c>
      <c r="S179">
        <v>63</v>
      </c>
      <c r="T179">
        <v>49.25</v>
      </c>
      <c r="U179">
        <v>49.75</v>
      </c>
      <c r="W179">
        <v>32499.999999999996</v>
      </c>
      <c r="X179">
        <v>75</v>
      </c>
      <c r="Y179" s="37">
        <f t="shared" si="4"/>
        <v>-1.119378094489758E-16</v>
      </c>
    </row>
    <row r="180" spans="1:25" x14ac:dyDescent="0.25">
      <c r="A180" t="s">
        <v>221</v>
      </c>
      <c r="B180" s="5" t="s">
        <v>1710</v>
      </c>
      <c r="C180" t="s">
        <v>1631</v>
      </c>
      <c r="D180" s="32">
        <v>4500</v>
      </c>
      <c r="E180" s="33">
        <v>0.75</v>
      </c>
      <c r="F180" s="34">
        <f t="shared" si="5"/>
        <v>1125</v>
      </c>
      <c r="H180" s="35" t="s">
        <v>1479</v>
      </c>
      <c r="K180" t="s">
        <v>1479</v>
      </c>
      <c r="L180" t="s">
        <v>1491</v>
      </c>
      <c r="N180" t="s">
        <v>1483</v>
      </c>
      <c r="O180">
        <v>8414596090</v>
      </c>
      <c r="P180" s="36">
        <v>40032</v>
      </c>
      <c r="R180">
        <v>16</v>
      </c>
      <c r="S180">
        <v>7</v>
      </c>
      <c r="T180">
        <v>19</v>
      </c>
      <c r="U180">
        <v>22.25</v>
      </c>
      <c r="W180">
        <v>1125</v>
      </c>
      <c r="X180">
        <v>75</v>
      </c>
      <c r="Y180" s="37">
        <f t="shared" si="4"/>
        <v>0</v>
      </c>
    </row>
    <row r="181" spans="1:25" x14ac:dyDescent="0.25">
      <c r="A181" t="s">
        <v>222</v>
      </c>
      <c r="B181" s="5" t="s">
        <v>1711</v>
      </c>
      <c r="C181" t="s">
        <v>1631</v>
      </c>
      <c r="D181" s="32">
        <v>4500</v>
      </c>
      <c r="E181" s="33">
        <v>0.75</v>
      </c>
      <c r="F181" s="34">
        <f t="shared" si="5"/>
        <v>1125</v>
      </c>
      <c r="H181" s="35" t="s">
        <v>1479</v>
      </c>
      <c r="K181" t="s">
        <v>1479</v>
      </c>
      <c r="L181" t="s">
        <v>1491</v>
      </c>
      <c r="N181" t="s">
        <v>1483</v>
      </c>
      <c r="O181">
        <v>8414596090</v>
      </c>
      <c r="P181" s="36">
        <v>40032</v>
      </c>
      <c r="R181">
        <v>18</v>
      </c>
      <c r="S181">
        <v>7.5</v>
      </c>
      <c r="T181">
        <v>24.5</v>
      </c>
      <c r="U181">
        <v>29.5</v>
      </c>
      <c r="W181">
        <v>1125</v>
      </c>
      <c r="X181">
        <v>75</v>
      </c>
      <c r="Y181" s="37">
        <f t="shared" si="4"/>
        <v>0</v>
      </c>
    </row>
    <row r="182" spans="1:25" x14ac:dyDescent="0.25">
      <c r="A182" t="s">
        <v>223</v>
      </c>
      <c r="B182" s="5" t="s">
        <v>1712</v>
      </c>
      <c r="C182" t="s">
        <v>1631</v>
      </c>
      <c r="D182" s="32">
        <v>600</v>
      </c>
      <c r="E182" s="33">
        <v>0.75</v>
      </c>
      <c r="F182" s="34">
        <f t="shared" si="5"/>
        <v>150</v>
      </c>
      <c r="H182" s="35" t="s">
        <v>1479</v>
      </c>
      <c r="K182" t="s">
        <v>1488</v>
      </c>
      <c r="L182" t="s">
        <v>1558</v>
      </c>
      <c r="N182" t="s">
        <v>1483</v>
      </c>
      <c r="O182">
        <v>8421398015</v>
      </c>
      <c r="P182" s="36">
        <v>40032</v>
      </c>
      <c r="R182">
        <v>3</v>
      </c>
      <c r="S182">
        <v>3.75</v>
      </c>
      <c r="T182">
        <v>18.5</v>
      </c>
      <c r="U182">
        <v>21.5</v>
      </c>
      <c r="W182">
        <v>150</v>
      </c>
      <c r="X182">
        <v>75</v>
      </c>
      <c r="Y182" s="37">
        <f t="shared" si="4"/>
        <v>0</v>
      </c>
    </row>
    <row r="183" spans="1:25" x14ac:dyDescent="0.25">
      <c r="A183" t="s">
        <v>224</v>
      </c>
      <c r="B183" s="5" t="s">
        <v>1713</v>
      </c>
      <c r="C183" t="s">
        <v>1631</v>
      </c>
      <c r="D183" s="32">
        <v>1200</v>
      </c>
      <c r="E183" s="33">
        <v>0.75</v>
      </c>
      <c r="F183" s="34">
        <f t="shared" si="5"/>
        <v>300</v>
      </c>
      <c r="H183" s="35" t="s">
        <v>1479</v>
      </c>
      <c r="K183" t="s">
        <v>1488</v>
      </c>
      <c r="L183" t="s">
        <v>1558</v>
      </c>
      <c r="N183" t="s">
        <v>1483</v>
      </c>
      <c r="O183">
        <v>8421398015</v>
      </c>
      <c r="P183" s="36">
        <v>40032</v>
      </c>
      <c r="R183">
        <v>3</v>
      </c>
      <c r="S183">
        <v>3.75</v>
      </c>
      <c r="T183">
        <v>18.5</v>
      </c>
      <c r="U183">
        <v>21.5</v>
      </c>
      <c r="W183">
        <v>300</v>
      </c>
      <c r="X183">
        <v>75</v>
      </c>
      <c r="Y183" s="37">
        <f t="shared" si="4"/>
        <v>0</v>
      </c>
    </row>
    <row r="184" spans="1:25" x14ac:dyDescent="0.25">
      <c r="A184" t="s">
        <v>225</v>
      </c>
      <c r="B184" s="5" t="s">
        <v>1714</v>
      </c>
      <c r="C184" t="s">
        <v>1631</v>
      </c>
      <c r="D184" s="32">
        <v>8500</v>
      </c>
      <c r="E184" s="33">
        <v>0.75</v>
      </c>
      <c r="F184" s="34">
        <f t="shared" si="5"/>
        <v>2125</v>
      </c>
      <c r="H184" s="35" t="s">
        <v>1479</v>
      </c>
      <c r="K184" t="s">
        <v>1488</v>
      </c>
      <c r="L184" t="s">
        <v>1558</v>
      </c>
      <c r="N184" t="s">
        <v>1483</v>
      </c>
      <c r="O184">
        <v>8536698000</v>
      </c>
      <c r="P184" s="36">
        <v>40032</v>
      </c>
      <c r="R184">
        <v>2</v>
      </c>
      <c r="S184">
        <v>3.5</v>
      </c>
      <c r="T184">
        <v>6.5</v>
      </c>
      <c r="U184">
        <v>7.5</v>
      </c>
      <c r="W184">
        <v>2125</v>
      </c>
      <c r="X184">
        <v>75</v>
      </c>
      <c r="Y184" s="37">
        <f t="shared" si="4"/>
        <v>0</v>
      </c>
    </row>
    <row r="185" spans="1:25" ht="30" x14ac:dyDescent="0.25">
      <c r="A185" t="s">
        <v>226</v>
      </c>
      <c r="B185" s="5" t="s">
        <v>1715</v>
      </c>
      <c r="C185" t="s">
        <v>1631</v>
      </c>
      <c r="D185" s="32">
        <v>8500</v>
      </c>
      <c r="E185" s="33">
        <v>0.75</v>
      </c>
      <c r="F185" s="34">
        <f t="shared" si="5"/>
        <v>2125</v>
      </c>
      <c r="H185" s="35" t="s">
        <v>1479</v>
      </c>
      <c r="K185" t="s">
        <v>1488</v>
      </c>
      <c r="L185" t="s">
        <v>1558</v>
      </c>
      <c r="N185" t="s">
        <v>1483</v>
      </c>
      <c r="O185">
        <v>8536698000</v>
      </c>
      <c r="P185" s="36">
        <v>40032</v>
      </c>
      <c r="R185">
        <v>2</v>
      </c>
      <c r="S185">
        <v>3.5</v>
      </c>
      <c r="T185">
        <v>6.5</v>
      </c>
      <c r="U185">
        <v>7.5</v>
      </c>
      <c r="W185">
        <v>2125</v>
      </c>
      <c r="X185">
        <v>75</v>
      </c>
      <c r="Y185" s="37">
        <f t="shared" si="4"/>
        <v>0</v>
      </c>
    </row>
    <row r="186" spans="1:25" x14ac:dyDescent="0.25">
      <c r="A186" t="s">
        <v>227</v>
      </c>
      <c r="B186" s="5" t="s">
        <v>1716</v>
      </c>
      <c r="C186" t="s">
        <v>1631</v>
      </c>
      <c r="D186" s="32">
        <v>1000</v>
      </c>
      <c r="E186" s="33">
        <v>0.75</v>
      </c>
      <c r="F186" s="34">
        <f t="shared" si="5"/>
        <v>250</v>
      </c>
      <c r="H186" s="35" t="s">
        <v>1479</v>
      </c>
      <c r="K186" t="s">
        <v>1488</v>
      </c>
      <c r="L186" t="s">
        <v>1555</v>
      </c>
      <c r="N186" t="s">
        <v>1483</v>
      </c>
      <c r="O186">
        <v>4415208000</v>
      </c>
      <c r="P186" s="36">
        <v>40032</v>
      </c>
      <c r="R186">
        <v>239.3</v>
      </c>
      <c r="S186">
        <v>63</v>
      </c>
      <c r="T186">
        <v>49.3</v>
      </c>
      <c r="U186">
        <v>49.75</v>
      </c>
      <c r="W186">
        <v>250</v>
      </c>
      <c r="X186">
        <v>75</v>
      </c>
      <c r="Y186" s="37">
        <f t="shared" si="4"/>
        <v>0</v>
      </c>
    </row>
    <row r="187" spans="1:25" ht="30" x14ac:dyDescent="0.25">
      <c r="A187" t="s">
        <v>228</v>
      </c>
      <c r="B187" s="5" t="s">
        <v>1717</v>
      </c>
      <c r="C187" t="s">
        <v>1631</v>
      </c>
      <c r="D187" s="32">
        <v>2500</v>
      </c>
      <c r="E187" s="33">
        <v>0.75</v>
      </c>
      <c r="F187" s="34">
        <f t="shared" si="5"/>
        <v>625</v>
      </c>
      <c r="H187" s="35" t="s">
        <v>1479</v>
      </c>
      <c r="K187" t="s">
        <v>1488</v>
      </c>
      <c r="L187" t="s">
        <v>1545</v>
      </c>
      <c r="N187" t="s">
        <v>1483</v>
      </c>
      <c r="O187">
        <v>8517700000</v>
      </c>
      <c r="P187" s="36">
        <v>40032</v>
      </c>
      <c r="R187">
        <v>7</v>
      </c>
      <c r="S187">
        <v>8.8000000000000007</v>
      </c>
      <c r="T187">
        <v>18.3</v>
      </c>
      <c r="U187">
        <v>20.25</v>
      </c>
      <c r="W187">
        <v>625</v>
      </c>
      <c r="X187">
        <v>75</v>
      </c>
      <c r="Y187" s="37">
        <f t="shared" si="4"/>
        <v>0</v>
      </c>
    </row>
    <row r="188" spans="1:25" ht="30" x14ac:dyDescent="0.25">
      <c r="A188" t="s">
        <v>229</v>
      </c>
      <c r="B188" s="5" t="s">
        <v>1718</v>
      </c>
      <c r="C188" t="s">
        <v>1631</v>
      </c>
      <c r="D188" s="32">
        <v>24500</v>
      </c>
      <c r="E188" s="33">
        <v>0.75</v>
      </c>
      <c r="F188" s="34">
        <f t="shared" si="5"/>
        <v>6125</v>
      </c>
      <c r="H188" s="35" t="s">
        <v>1479</v>
      </c>
      <c r="K188" t="s">
        <v>1479</v>
      </c>
      <c r="L188" t="s">
        <v>1545</v>
      </c>
      <c r="N188" t="s">
        <v>1483</v>
      </c>
      <c r="O188">
        <v>8504409540</v>
      </c>
      <c r="P188" s="36">
        <v>39997</v>
      </c>
      <c r="R188">
        <v>45</v>
      </c>
      <c r="S188">
        <v>16.75</v>
      </c>
      <c r="T188">
        <v>16</v>
      </c>
      <c r="U188">
        <v>29.5</v>
      </c>
      <c r="W188">
        <v>6125</v>
      </c>
      <c r="X188">
        <v>75</v>
      </c>
      <c r="Y188" s="37">
        <f t="shared" si="4"/>
        <v>0</v>
      </c>
    </row>
    <row r="189" spans="1:25" ht="30" x14ac:dyDescent="0.25">
      <c r="A189" t="s">
        <v>230</v>
      </c>
      <c r="B189" s="5" t="s">
        <v>1719</v>
      </c>
      <c r="C189" t="s">
        <v>1635</v>
      </c>
      <c r="D189" s="32">
        <v>35000</v>
      </c>
      <c r="E189" s="33">
        <v>0.75</v>
      </c>
      <c r="F189" s="34">
        <f t="shared" si="5"/>
        <v>8750</v>
      </c>
      <c r="G189" s="31" t="s">
        <v>1533</v>
      </c>
      <c r="H189" s="35" t="s">
        <v>1479</v>
      </c>
      <c r="K189" t="s">
        <v>1479</v>
      </c>
      <c r="L189" t="s">
        <v>1636</v>
      </c>
      <c r="M189" t="s">
        <v>1492</v>
      </c>
      <c r="N189" t="s">
        <v>1493</v>
      </c>
      <c r="O189">
        <v>8517620050</v>
      </c>
      <c r="P189" s="36">
        <v>39969</v>
      </c>
      <c r="R189">
        <v>6</v>
      </c>
      <c r="S189">
        <v>7.25</v>
      </c>
      <c r="T189">
        <v>12.5</v>
      </c>
      <c r="U189">
        <v>18.25</v>
      </c>
      <c r="W189">
        <v>8750</v>
      </c>
      <c r="X189">
        <v>75</v>
      </c>
      <c r="Y189" s="37">
        <f t="shared" si="4"/>
        <v>0</v>
      </c>
    </row>
    <row r="190" spans="1:25" ht="30" x14ac:dyDescent="0.25">
      <c r="A190" t="s">
        <v>231</v>
      </c>
      <c r="B190" s="5" t="s">
        <v>1719</v>
      </c>
      <c r="C190" t="s">
        <v>1635</v>
      </c>
      <c r="D190" s="32">
        <v>35000</v>
      </c>
      <c r="E190" s="33">
        <v>0.75</v>
      </c>
      <c r="F190" s="34">
        <f t="shared" si="5"/>
        <v>8750</v>
      </c>
      <c r="H190" s="35" t="s">
        <v>1479</v>
      </c>
      <c r="K190" t="s">
        <v>1479</v>
      </c>
      <c r="L190" t="s">
        <v>1636</v>
      </c>
      <c r="M190" t="s">
        <v>1492</v>
      </c>
      <c r="N190" t="s">
        <v>1493</v>
      </c>
      <c r="O190">
        <v>8517620050</v>
      </c>
      <c r="P190" s="36">
        <v>39969</v>
      </c>
      <c r="R190">
        <v>6</v>
      </c>
      <c r="S190">
        <v>7.25</v>
      </c>
      <c r="T190">
        <v>12.5</v>
      </c>
      <c r="U190">
        <v>18.25</v>
      </c>
      <c r="W190">
        <v>8750</v>
      </c>
      <c r="X190">
        <v>75</v>
      </c>
      <c r="Y190" s="37">
        <f t="shared" si="4"/>
        <v>0</v>
      </c>
    </row>
    <row r="191" spans="1:25" ht="30" x14ac:dyDescent="0.25">
      <c r="A191" t="s">
        <v>232</v>
      </c>
      <c r="B191" s="5" t="s">
        <v>1720</v>
      </c>
      <c r="C191" t="s">
        <v>1631</v>
      </c>
      <c r="D191" s="32">
        <v>250000</v>
      </c>
      <c r="E191" s="33">
        <v>0.75</v>
      </c>
      <c r="F191" s="34">
        <f t="shared" si="5"/>
        <v>62500</v>
      </c>
      <c r="G191" s="31" t="s">
        <v>1552</v>
      </c>
      <c r="H191" s="35" t="s">
        <v>1479</v>
      </c>
      <c r="K191" t="s">
        <v>1479</v>
      </c>
      <c r="L191" t="s">
        <v>1491</v>
      </c>
      <c r="N191" t="s">
        <v>1489</v>
      </c>
      <c r="O191">
        <v>8517700000</v>
      </c>
      <c r="P191" s="36">
        <v>41369</v>
      </c>
      <c r="R191">
        <v>22</v>
      </c>
      <c r="S191">
        <v>7.5</v>
      </c>
      <c r="T191">
        <v>29</v>
      </c>
      <c r="U191">
        <v>23</v>
      </c>
      <c r="W191" t="e">
        <v>#N/A</v>
      </c>
      <c r="X191" t="e">
        <v>#N/A</v>
      </c>
      <c r="Y191" s="37" t="e">
        <f t="shared" si="4"/>
        <v>#N/A</v>
      </c>
    </row>
    <row r="192" spans="1:25" ht="30" x14ac:dyDescent="0.25">
      <c r="A192" t="s">
        <v>233</v>
      </c>
      <c r="B192" s="5" t="s">
        <v>1721</v>
      </c>
      <c r="C192" t="s">
        <v>1631</v>
      </c>
      <c r="D192" s="32">
        <v>20000</v>
      </c>
      <c r="E192" s="33">
        <v>0.75</v>
      </c>
      <c r="F192" s="34">
        <f t="shared" si="5"/>
        <v>5000</v>
      </c>
      <c r="G192" s="31" t="s">
        <v>1552</v>
      </c>
      <c r="H192" s="35" t="s">
        <v>1479</v>
      </c>
      <c r="K192" t="s">
        <v>1479</v>
      </c>
      <c r="L192" t="s">
        <v>1491</v>
      </c>
      <c r="N192" t="s">
        <v>1489</v>
      </c>
      <c r="O192">
        <v>8517700000</v>
      </c>
      <c r="P192" s="36">
        <v>41369</v>
      </c>
      <c r="R192">
        <v>6</v>
      </c>
      <c r="S192">
        <v>6.3</v>
      </c>
      <c r="T192">
        <v>8.5</v>
      </c>
      <c r="U192">
        <v>21.3</v>
      </c>
      <c r="W192" t="e">
        <v>#N/A</v>
      </c>
      <c r="X192" t="e">
        <v>#N/A</v>
      </c>
      <c r="Y192" s="37" t="e">
        <f t="shared" si="4"/>
        <v>#N/A</v>
      </c>
    </row>
    <row r="193" spans="1:25" ht="30" x14ac:dyDescent="0.25">
      <c r="A193" t="s">
        <v>234</v>
      </c>
      <c r="B193" s="5" t="s">
        <v>1722</v>
      </c>
      <c r="C193" t="s">
        <v>1631</v>
      </c>
      <c r="D193" s="32">
        <v>350000</v>
      </c>
      <c r="E193" s="33">
        <v>0.75</v>
      </c>
      <c r="F193" s="34">
        <f t="shared" si="5"/>
        <v>87500</v>
      </c>
      <c r="G193" s="31" t="s">
        <v>1533</v>
      </c>
      <c r="H193" s="35" t="s">
        <v>1479</v>
      </c>
      <c r="K193" t="s">
        <v>1479</v>
      </c>
      <c r="L193" t="s">
        <v>1491</v>
      </c>
      <c r="N193" t="s">
        <v>1489</v>
      </c>
      <c r="O193">
        <v>8517700000</v>
      </c>
      <c r="P193" s="36">
        <v>39969</v>
      </c>
      <c r="R193">
        <v>22</v>
      </c>
      <c r="S193">
        <v>7.5</v>
      </c>
      <c r="T193">
        <v>29</v>
      </c>
      <c r="U193">
        <v>23</v>
      </c>
      <c r="W193">
        <v>87500</v>
      </c>
      <c r="X193">
        <v>75</v>
      </c>
      <c r="Y193" s="37">
        <f t="shared" si="4"/>
        <v>0</v>
      </c>
    </row>
    <row r="194" spans="1:25" ht="30" x14ac:dyDescent="0.25">
      <c r="A194" t="s">
        <v>235</v>
      </c>
      <c r="B194" s="5" t="s">
        <v>1723</v>
      </c>
      <c r="C194" t="s">
        <v>1631</v>
      </c>
      <c r="D194" s="32">
        <v>20000</v>
      </c>
      <c r="E194" s="33">
        <v>0.75</v>
      </c>
      <c r="F194" s="34">
        <f t="shared" si="5"/>
        <v>5000</v>
      </c>
      <c r="G194" s="31" t="s">
        <v>1533</v>
      </c>
      <c r="H194" s="35" t="s">
        <v>1479</v>
      </c>
      <c r="K194" t="s">
        <v>1479</v>
      </c>
      <c r="L194" t="s">
        <v>1491</v>
      </c>
      <c r="N194" t="s">
        <v>1489</v>
      </c>
      <c r="O194">
        <v>8517700000</v>
      </c>
      <c r="P194" s="36">
        <v>39969</v>
      </c>
      <c r="R194">
        <v>6</v>
      </c>
      <c r="S194">
        <v>6.25</v>
      </c>
      <c r="T194">
        <v>8.5</v>
      </c>
      <c r="U194">
        <v>21.25</v>
      </c>
      <c r="W194">
        <v>5000</v>
      </c>
      <c r="X194">
        <v>75</v>
      </c>
      <c r="Y194" s="37">
        <f t="shared" si="4"/>
        <v>0</v>
      </c>
    </row>
    <row r="195" spans="1:25" x14ac:dyDescent="0.25">
      <c r="A195" t="s">
        <v>236</v>
      </c>
      <c r="B195" s="5" t="s">
        <v>1724</v>
      </c>
      <c r="C195" t="s">
        <v>1631</v>
      </c>
      <c r="D195" s="32">
        <v>6000</v>
      </c>
      <c r="E195" s="33">
        <v>0.75</v>
      </c>
      <c r="F195" s="34">
        <f t="shared" si="5"/>
        <v>1500</v>
      </c>
      <c r="H195" s="35" t="s">
        <v>1479</v>
      </c>
      <c r="K195" t="s">
        <v>1488</v>
      </c>
      <c r="L195" t="s">
        <v>1555</v>
      </c>
      <c r="N195" t="s">
        <v>1483</v>
      </c>
      <c r="O195">
        <v>8523510000</v>
      </c>
      <c r="P195" s="36">
        <v>40032</v>
      </c>
      <c r="R195">
        <v>1</v>
      </c>
      <c r="S195">
        <v>2.5</v>
      </c>
      <c r="T195">
        <v>6.4</v>
      </c>
      <c r="U195">
        <v>10</v>
      </c>
      <c r="W195">
        <v>1500</v>
      </c>
      <c r="X195">
        <v>75</v>
      </c>
      <c r="Y195" s="37">
        <f t="shared" si="4"/>
        <v>0</v>
      </c>
    </row>
    <row r="196" spans="1:25" ht="30" x14ac:dyDescent="0.25">
      <c r="A196" t="s">
        <v>237</v>
      </c>
      <c r="B196" s="5" t="s">
        <v>1725</v>
      </c>
      <c r="C196" t="s">
        <v>1631</v>
      </c>
      <c r="D196" s="32">
        <v>450</v>
      </c>
      <c r="E196" s="33">
        <v>0.75</v>
      </c>
      <c r="F196" s="34">
        <f t="shared" si="5"/>
        <v>112.5</v>
      </c>
      <c r="H196" s="35" t="s">
        <v>1479</v>
      </c>
      <c r="K196" t="s">
        <v>1488</v>
      </c>
      <c r="L196" t="s">
        <v>1555</v>
      </c>
      <c r="N196" t="s">
        <v>1489</v>
      </c>
      <c r="O196">
        <v>8517700000</v>
      </c>
      <c r="P196" s="36">
        <v>40032</v>
      </c>
      <c r="R196">
        <v>8</v>
      </c>
      <c r="S196">
        <v>7.5</v>
      </c>
      <c r="T196">
        <v>29.75</v>
      </c>
      <c r="U196">
        <v>30.25</v>
      </c>
      <c r="W196">
        <v>112.5</v>
      </c>
      <c r="X196">
        <v>75</v>
      </c>
      <c r="Y196" s="37">
        <f t="shared" ref="Y196:Y259" si="6">(W196-F196)/W196</f>
        <v>0</v>
      </c>
    </row>
    <row r="197" spans="1:25" ht="30" x14ac:dyDescent="0.25">
      <c r="A197" t="s">
        <v>238</v>
      </c>
      <c r="B197" s="5" t="s">
        <v>1726</v>
      </c>
      <c r="C197" t="s">
        <v>1631</v>
      </c>
      <c r="D197" s="32">
        <v>25000</v>
      </c>
      <c r="E197" s="33">
        <v>0.75</v>
      </c>
      <c r="F197" s="34">
        <f t="shared" si="5"/>
        <v>6250</v>
      </c>
      <c r="H197" s="35" t="s">
        <v>1479</v>
      </c>
      <c r="K197" t="s">
        <v>1488</v>
      </c>
      <c r="L197" t="s">
        <v>1558</v>
      </c>
      <c r="N197" t="s">
        <v>1489</v>
      </c>
      <c r="O197">
        <v>8517700000</v>
      </c>
      <c r="P197" s="36">
        <v>40032</v>
      </c>
      <c r="R197">
        <v>10</v>
      </c>
      <c r="S197">
        <v>8.5</v>
      </c>
      <c r="T197">
        <v>18</v>
      </c>
      <c r="U197">
        <v>20.25</v>
      </c>
      <c r="W197">
        <v>6250</v>
      </c>
      <c r="X197">
        <v>75</v>
      </c>
      <c r="Y197" s="37">
        <f t="shared" si="6"/>
        <v>0</v>
      </c>
    </row>
    <row r="198" spans="1:25" x14ac:dyDescent="0.25">
      <c r="A198" t="s">
        <v>239</v>
      </c>
      <c r="B198" s="5" t="s">
        <v>1727</v>
      </c>
      <c r="C198" t="s">
        <v>1631</v>
      </c>
      <c r="D198" s="32">
        <v>320</v>
      </c>
      <c r="E198" s="33">
        <v>0.75</v>
      </c>
      <c r="F198" s="34">
        <f t="shared" ref="F198:F262" si="7">D198*(100%-E198)</f>
        <v>80</v>
      </c>
      <c r="H198" s="35" t="s">
        <v>1479</v>
      </c>
      <c r="K198" t="s">
        <v>1488</v>
      </c>
      <c r="L198" t="s">
        <v>1558</v>
      </c>
      <c r="M198" t="s">
        <v>1728</v>
      </c>
      <c r="N198" t="s">
        <v>1565</v>
      </c>
      <c r="O198">
        <v>8523510000</v>
      </c>
      <c r="P198" s="36">
        <v>40032</v>
      </c>
      <c r="R198">
        <v>1</v>
      </c>
      <c r="S198">
        <v>2.5</v>
      </c>
      <c r="T198">
        <v>6.4</v>
      </c>
      <c r="U198">
        <v>10</v>
      </c>
      <c r="W198">
        <v>80</v>
      </c>
      <c r="X198">
        <v>75</v>
      </c>
      <c r="Y198" s="37">
        <f t="shared" si="6"/>
        <v>0</v>
      </c>
    </row>
    <row r="199" spans="1:25" s="24" customFormat="1" x14ac:dyDescent="0.25">
      <c r="B199" s="25"/>
      <c r="D199" s="26"/>
      <c r="E199" s="27"/>
      <c r="F199" s="28"/>
      <c r="G199" s="23"/>
      <c r="H199" s="29"/>
      <c r="I199" s="29"/>
      <c r="J199" s="29"/>
      <c r="W199" t="e">
        <v>#N/A</v>
      </c>
      <c r="X199" t="e">
        <v>#N/A</v>
      </c>
      <c r="Y199" s="37" t="e">
        <f t="shared" si="6"/>
        <v>#N/A</v>
      </c>
    </row>
    <row r="200" spans="1:25" x14ac:dyDescent="0.25">
      <c r="A200" t="s">
        <v>51</v>
      </c>
      <c r="B200" s="5" t="s">
        <v>1480</v>
      </c>
      <c r="C200" t="s">
        <v>1481</v>
      </c>
      <c r="D200" s="32">
        <v>0</v>
      </c>
      <c r="E200" s="33">
        <v>0.75</v>
      </c>
      <c r="F200" s="34">
        <f t="shared" si="7"/>
        <v>0</v>
      </c>
      <c r="H200" s="35" t="s">
        <v>1479</v>
      </c>
      <c r="K200" t="s">
        <v>1479</v>
      </c>
      <c r="L200" t="s">
        <v>1482</v>
      </c>
      <c r="N200" t="s">
        <v>1483</v>
      </c>
      <c r="O200">
        <v>8414596090</v>
      </c>
      <c r="P200" s="36">
        <v>41005</v>
      </c>
      <c r="R200">
        <v>5</v>
      </c>
      <c r="S200">
        <v>9</v>
      </c>
      <c r="T200">
        <v>21.3</v>
      </c>
      <c r="U200">
        <v>28.5</v>
      </c>
      <c r="W200" t="e">
        <v>#N/A</v>
      </c>
      <c r="X200" t="e">
        <v>#N/A</v>
      </c>
      <c r="Y200" s="37" t="e">
        <f t="shared" si="6"/>
        <v>#N/A</v>
      </c>
    </row>
    <row r="201" spans="1:25" x14ac:dyDescent="0.25">
      <c r="A201" t="s">
        <v>52</v>
      </c>
      <c r="B201" s="5" t="s">
        <v>1484</v>
      </c>
      <c r="C201" t="s">
        <v>1481</v>
      </c>
      <c r="D201" s="32">
        <v>0</v>
      </c>
      <c r="E201" s="33">
        <v>0.75</v>
      </c>
      <c r="F201" s="34">
        <f t="shared" si="7"/>
        <v>0</v>
      </c>
      <c r="H201" s="35" t="s">
        <v>1479</v>
      </c>
      <c r="K201" t="s">
        <v>1479</v>
      </c>
      <c r="L201" t="s">
        <v>1482</v>
      </c>
      <c r="N201" t="s">
        <v>1483</v>
      </c>
      <c r="O201">
        <v>8414596090</v>
      </c>
      <c r="P201" s="36">
        <v>41005</v>
      </c>
      <c r="R201">
        <v>5</v>
      </c>
      <c r="S201">
        <v>9</v>
      </c>
      <c r="T201">
        <v>21.3</v>
      </c>
      <c r="U201">
        <v>28.5</v>
      </c>
      <c r="W201" t="e">
        <v>#N/A</v>
      </c>
      <c r="X201" t="e">
        <v>#N/A</v>
      </c>
      <c r="Y201" s="37" t="e">
        <f t="shared" si="6"/>
        <v>#N/A</v>
      </c>
    </row>
    <row r="202" spans="1:25" x14ac:dyDescent="0.25">
      <c r="A202" t="s">
        <v>53</v>
      </c>
      <c r="B202" s="5" t="s">
        <v>1485</v>
      </c>
      <c r="C202" t="s">
        <v>1481</v>
      </c>
      <c r="D202" s="32">
        <v>0</v>
      </c>
      <c r="E202" s="33">
        <v>0.75</v>
      </c>
      <c r="F202" s="34">
        <f t="shared" si="7"/>
        <v>0</v>
      </c>
      <c r="H202" s="35" t="s">
        <v>1479</v>
      </c>
      <c r="K202" t="s">
        <v>1479</v>
      </c>
      <c r="L202" t="s">
        <v>1482</v>
      </c>
      <c r="N202" t="s">
        <v>1483</v>
      </c>
      <c r="O202">
        <v>8414596090</v>
      </c>
      <c r="P202" s="36">
        <v>41005</v>
      </c>
      <c r="R202">
        <v>5</v>
      </c>
      <c r="S202">
        <v>9</v>
      </c>
      <c r="T202">
        <v>21.3</v>
      </c>
      <c r="U202">
        <v>28.5</v>
      </c>
      <c r="W202" t="e">
        <v>#N/A</v>
      </c>
      <c r="X202" t="e">
        <v>#N/A</v>
      </c>
      <c r="Y202" s="37" t="e">
        <f t="shared" si="6"/>
        <v>#N/A</v>
      </c>
    </row>
    <row r="203" spans="1:25" ht="75" x14ac:dyDescent="0.25">
      <c r="A203" t="s">
        <v>60</v>
      </c>
      <c r="B203" s="5" t="s">
        <v>1503</v>
      </c>
      <c r="C203" t="s">
        <v>1504</v>
      </c>
      <c r="D203" s="32">
        <v>250000</v>
      </c>
      <c r="E203" s="33">
        <v>0.75</v>
      </c>
      <c r="F203" s="34">
        <f t="shared" si="7"/>
        <v>62500</v>
      </c>
      <c r="G203" s="31" t="s">
        <v>1505</v>
      </c>
      <c r="H203" s="35" t="s">
        <v>1479</v>
      </c>
      <c r="K203" t="s">
        <v>1488</v>
      </c>
      <c r="L203" t="s">
        <v>1491</v>
      </c>
      <c r="N203" t="s">
        <v>1489</v>
      </c>
      <c r="O203">
        <v>8517700000</v>
      </c>
      <c r="P203" s="36">
        <v>41432</v>
      </c>
      <c r="W203" t="e">
        <v>#N/A</v>
      </c>
      <c r="X203" t="e">
        <v>#N/A</v>
      </c>
      <c r="Y203" s="37" t="e">
        <f t="shared" si="6"/>
        <v>#N/A</v>
      </c>
    </row>
    <row r="204" spans="1:25" ht="45" x14ac:dyDescent="0.25">
      <c r="A204" t="s">
        <v>63</v>
      </c>
      <c r="B204" s="5" t="s">
        <v>1510</v>
      </c>
      <c r="C204" t="s">
        <v>1511</v>
      </c>
      <c r="D204" s="32">
        <v>222000</v>
      </c>
      <c r="E204" s="33">
        <v>0.75</v>
      </c>
      <c r="F204" s="34">
        <f t="shared" si="7"/>
        <v>55500</v>
      </c>
      <c r="G204" s="31" t="s">
        <v>1508</v>
      </c>
      <c r="H204" s="35" t="s">
        <v>1479</v>
      </c>
      <c r="K204" t="s">
        <v>1488</v>
      </c>
      <c r="L204" t="s">
        <v>1482</v>
      </c>
      <c r="M204" t="s">
        <v>1492</v>
      </c>
      <c r="N204" t="s">
        <v>1493</v>
      </c>
      <c r="O204">
        <v>8517620050</v>
      </c>
      <c r="P204" s="36">
        <v>40760</v>
      </c>
      <c r="R204">
        <v>200</v>
      </c>
      <c r="S204">
        <v>24.8</v>
      </c>
      <c r="T204">
        <v>40</v>
      </c>
      <c r="U204">
        <v>48</v>
      </c>
      <c r="W204">
        <v>55500</v>
      </c>
      <c r="X204">
        <v>75</v>
      </c>
      <c r="Y204" s="37">
        <f t="shared" si="6"/>
        <v>0</v>
      </c>
    </row>
    <row r="205" spans="1:25" ht="45" x14ac:dyDescent="0.25">
      <c r="A205" t="s">
        <v>240</v>
      </c>
      <c r="B205" s="5" t="s">
        <v>1730</v>
      </c>
      <c r="C205" t="s">
        <v>1729</v>
      </c>
      <c r="D205" s="32">
        <v>100000</v>
      </c>
      <c r="E205" s="33">
        <v>0.75</v>
      </c>
      <c r="F205" s="34">
        <f t="shared" si="7"/>
        <v>25000</v>
      </c>
      <c r="H205" s="35" t="s">
        <v>1479</v>
      </c>
      <c r="K205" t="s">
        <v>1479</v>
      </c>
      <c r="L205" t="s">
        <v>1528</v>
      </c>
      <c r="M205" t="s">
        <v>1492</v>
      </c>
      <c r="N205" t="s">
        <v>1493</v>
      </c>
      <c r="O205">
        <v>8517620050</v>
      </c>
      <c r="P205" s="36">
        <v>40214</v>
      </c>
      <c r="R205">
        <v>438</v>
      </c>
      <c r="S205">
        <v>50</v>
      </c>
      <c r="T205">
        <v>38</v>
      </c>
      <c r="U205">
        <v>43</v>
      </c>
      <c r="W205">
        <v>25000</v>
      </c>
      <c r="X205">
        <v>75</v>
      </c>
      <c r="Y205" s="37">
        <f t="shared" si="6"/>
        <v>0</v>
      </c>
    </row>
    <row r="206" spans="1:25" ht="30" x14ac:dyDescent="0.25">
      <c r="A206" t="s">
        <v>64</v>
      </c>
      <c r="B206" s="5" t="s">
        <v>1512</v>
      </c>
      <c r="C206" t="s">
        <v>1481</v>
      </c>
      <c r="D206" s="32">
        <v>1395000</v>
      </c>
      <c r="E206" s="33">
        <v>0.75</v>
      </c>
      <c r="F206" s="34">
        <f t="shared" si="7"/>
        <v>348750</v>
      </c>
      <c r="G206" s="31" t="s">
        <v>1513</v>
      </c>
      <c r="H206" s="35" t="s">
        <v>1479</v>
      </c>
      <c r="K206" t="s">
        <v>1488</v>
      </c>
      <c r="L206" t="s">
        <v>1491</v>
      </c>
      <c r="N206" t="s">
        <v>1489</v>
      </c>
      <c r="O206">
        <v>8517700000</v>
      </c>
      <c r="P206" s="36">
        <v>39969</v>
      </c>
      <c r="R206">
        <v>76</v>
      </c>
      <c r="S206">
        <v>0</v>
      </c>
      <c r="T206">
        <v>0</v>
      </c>
      <c r="U206">
        <v>0</v>
      </c>
      <c r="W206">
        <v>348750</v>
      </c>
      <c r="X206">
        <v>75</v>
      </c>
      <c r="Y206" s="37">
        <f t="shared" si="6"/>
        <v>0</v>
      </c>
    </row>
    <row r="207" spans="1:25" ht="30" x14ac:dyDescent="0.25">
      <c r="A207" t="s">
        <v>241</v>
      </c>
      <c r="B207" s="5" t="s">
        <v>1731</v>
      </c>
      <c r="C207" t="s">
        <v>1729</v>
      </c>
      <c r="D207" s="32">
        <v>1023550</v>
      </c>
      <c r="E207" s="33">
        <v>0.75</v>
      </c>
      <c r="F207" s="34">
        <f t="shared" si="7"/>
        <v>255887.5</v>
      </c>
      <c r="H207" s="35" t="s">
        <v>1479</v>
      </c>
      <c r="K207" t="s">
        <v>1488</v>
      </c>
      <c r="L207" t="s">
        <v>1555</v>
      </c>
      <c r="N207" t="s">
        <v>1489</v>
      </c>
      <c r="O207">
        <v>8517700000</v>
      </c>
      <c r="P207" s="36">
        <v>38718</v>
      </c>
      <c r="R207">
        <v>60</v>
      </c>
      <c r="S207">
        <v>24.75</v>
      </c>
      <c r="T207">
        <v>24.25</v>
      </c>
      <c r="U207">
        <v>34.25</v>
      </c>
      <c r="W207">
        <v>255887.5</v>
      </c>
      <c r="X207">
        <v>75</v>
      </c>
      <c r="Y207" s="37">
        <f t="shared" si="6"/>
        <v>0</v>
      </c>
    </row>
    <row r="208" spans="1:25" ht="30" x14ac:dyDescent="0.25">
      <c r="A208" t="s">
        <v>65</v>
      </c>
      <c r="B208" s="5" t="s">
        <v>1514</v>
      </c>
      <c r="C208" t="s">
        <v>1511</v>
      </c>
      <c r="D208" s="32">
        <v>0</v>
      </c>
      <c r="E208" s="33">
        <v>0.75</v>
      </c>
      <c r="F208" s="34">
        <f t="shared" si="7"/>
        <v>0</v>
      </c>
      <c r="G208" s="31" t="s">
        <v>1515</v>
      </c>
      <c r="H208" s="35" t="s">
        <v>1479</v>
      </c>
      <c r="K208" t="s">
        <v>1479</v>
      </c>
      <c r="L208" t="s">
        <v>1516</v>
      </c>
      <c r="M208" t="s">
        <v>1492</v>
      </c>
      <c r="N208" t="s">
        <v>1493</v>
      </c>
      <c r="O208">
        <v>8517620050</v>
      </c>
      <c r="P208" s="36">
        <v>41005</v>
      </c>
      <c r="R208">
        <v>6</v>
      </c>
      <c r="S208">
        <v>7.3</v>
      </c>
      <c r="T208">
        <v>12.5</v>
      </c>
      <c r="U208">
        <v>18.25</v>
      </c>
      <c r="W208" t="e">
        <v>#N/A</v>
      </c>
      <c r="X208" t="e">
        <v>#N/A</v>
      </c>
      <c r="Y208" s="37" t="e">
        <f t="shared" si="6"/>
        <v>#N/A</v>
      </c>
    </row>
    <row r="209" spans="1:25" ht="30" x14ac:dyDescent="0.25">
      <c r="A209" t="s">
        <v>66</v>
      </c>
      <c r="B209" s="5" t="s">
        <v>1517</v>
      </c>
      <c r="C209" t="s">
        <v>1511</v>
      </c>
      <c r="D209" s="32">
        <v>22000</v>
      </c>
      <c r="E209" s="33">
        <v>0.75</v>
      </c>
      <c r="F209" s="34">
        <f t="shared" si="7"/>
        <v>5500</v>
      </c>
      <c r="G209" s="31" t="s">
        <v>1515</v>
      </c>
      <c r="H209" s="35" t="s">
        <v>1479</v>
      </c>
      <c r="K209" t="s">
        <v>1479</v>
      </c>
      <c r="L209" t="s">
        <v>1516</v>
      </c>
      <c r="M209" t="s">
        <v>1492</v>
      </c>
      <c r="N209" t="s">
        <v>1493</v>
      </c>
      <c r="O209">
        <v>8517620050</v>
      </c>
      <c r="P209" s="36">
        <v>41005</v>
      </c>
      <c r="R209">
        <v>6</v>
      </c>
      <c r="S209">
        <v>7.3</v>
      </c>
      <c r="T209">
        <v>12.5</v>
      </c>
      <c r="U209">
        <v>18.25</v>
      </c>
      <c r="W209" t="e">
        <v>#N/A</v>
      </c>
      <c r="X209" t="e">
        <v>#N/A</v>
      </c>
      <c r="Y209" s="37" t="e">
        <f t="shared" si="6"/>
        <v>#N/A</v>
      </c>
    </row>
    <row r="210" spans="1:25" ht="30" x14ac:dyDescent="0.25">
      <c r="A210" t="s">
        <v>67</v>
      </c>
      <c r="B210" s="5" t="s">
        <v>1518</v>
      </c>
      <c r="C210" t="s">
        <v>1511</v>
      </c>
      <c r="D210" s="32">
        <v>22000</v>
      </c>
      <c r="E210" s="33">
        <v>0.75</v>
      </c>
      <c r="F210" s="34">
        <f t="shared" si="7"/>
        <v>5500</v>
      </c>
      <c r="G210" s="31" t="s">
        <v>1515</v>
      </c>
      <c r="H210" s="35" t="s">
        <v>1479</v>
      </c>
      <c r="K210" t="s">
        <v>1479</v>
      </c>
      <c r="L210" t="s">
        <v>1516</v>
      </c>
      <c r="M210" t="s">
        <v>1492</v>
      </c>
      <c r="N210" t="s">
        <v>1493</v>
      </c>
      <c r="O210">
        <v>8517620050</v>
      </c>
      <c r="P210" s="36">
        <v>41005</v>
      </c>
      <c r="R210">
        <v>6</v>
      </c>
      <c r="S210">
        <v>7.3</v>
      </c>
      <c r="T210">
        <v>12.5</v>
      </c>
      <c r="U210">
        <v>18.25</v>
      </c>
      <c r="W210" t="e">
        <v>#N/A</v>
      </c>
      <c r="X210" t="e">
        <v>#N/A</v>
      </c>
      <c r="Y210" s="37" t="e">
        <f t="shared" si="6"/>
        <v>#N/A</v>
      </c>
    </row>
    <row r="211" spans="1:25" ht="30" x14ac:dyDescent="0.25">
      <c r="A211" t="s">
        <v>68</v>
      </c>
      <c r="B211" s="5" t="s">
        <v>1519</v>
      </c>
      <c r="C211" t="s">
        <v>1511</v>
      </c>
      <c r="D211" s="32">
        <v>22000</v>
      </c>
      <c r="E211" s="33">
        <v>0.75</v>
      </c>
      <c r="F211" s="34">
        <f t="shared" si="7"/>
        <v>5500</v>
      </c>
      <c r="G211" s="31" t="s">
        <v>1515</v>
      </c>
      <c r="H211" s="35" t="s">
        <v>1479</v>
      </c>
      <c r="K211" t="s">
        <v>1479</v>
      </c>
      <c r="L211" t="s">
        <v>1516</v>
      </c>
      <c r="M211" t="s">
        <v>1492</v>
      </c>
      <c r="N211" t="s">
        <v>1493</v>
      </c>
      <c r="O211">
        <v>8517620050</v>
      </c>
      <c r="P211" s="36">
        <v>41005</v>
      </c>
      <c r="R211">
        <v>6</v>
      </c>
      <c r="S211">
        <v>7.3</v>
      </c>
      <c r="T211">
        <v>12.5</v>
      </c>
      <c r="U211">
        <v>18.25</v>
      </c>
      <c r="W211" t="e">
        <v>#N/A</v>
      </c>
      <c r="X211" t="e">
        <v>#N/A</v>
      </c>
      <c r="Y211" s="37" t="e">
        <f t="shared" si="6"/>
        <v>#N/A</v>
      </c>
    </row>
    <row r="212" spans="1:25" ht="30" x14ac:dyDescent="0.25">
      <c r="A212" t="s">
        <v>69</v>
      </c>
      <c r="B212" s="5" t="s">
        <v>1520</v>
      </c>
      <c r="C212" t="s">
        <v>1521</v>
      </c>
      <c r="D212" s="32">
        <v>0</v>
      </c>
      <c r="E212" s="33">
        <v>0.75</v>
      </c>
      <c r="F212" s="34">
        <f t="shared" si="7"/>
        <v>0</v>
      </c>
      <c r="G212" s="31" t="s">
        <v>1522</v>
      </c>
      <c r="H212" s="35" t="s">
        <v>1479</v>
      </c>
      <c r="K212" t="s">
        <v>1479</v>
      </c>
      <c r="L212" t="s">
        <v>1523</v>
      </c>
      <c r="M212" t="s">
        <v>1492</v>
      </c>
      <c r="N212" t="s">
        <v>1493</v>
      </c>
      <c r="O212">
        <v>8517620050</v>
      </c>
      <c r="P212" s="36">
        <v>39969</v>
      </c>
      <c r="R212">
        <v>6</v>
      </c>
      <c r="S212">
        <v>7.25</v>
      </c>
      <c r="T212">
        <v>12.5</v>
      </c>
      <c r="U212">
        <v>18.25</v>
      </c>
      <c r="W212">
        <v>0</v>
      </c>
      <c r="X212">
        <v>75</v>
      </c>
      <c r="Y212" s="37" t="e">
        <f t="shared" si="6"/>
        <v>#DIV/0!</v>
      </c>
    </row>
    <row r="213" spans="1:25" ht="30" x14ac:dyDescent="0.25">
      <c r="A213" t="s">
        <v>70</v>
      </c>
      <c r="B213" s="5" t="s">
        <v>1524</v>
      </c>
      <c r="C213" t="s">
        <v>1521</v>
      </c>
      <c r="D213" s="32">
        <v>20000</v>
      </c>
      <c r="E213" s="33">
        <v>0.75</v>
      </c>
      <c r="F213" s="34">
        <f t="shared" si="7"/>
        <v>5000</v>
      </c>
      <c r="G213" s="31" t="s">
        <v>1525</v>
      </c>
      <c r="H213" s="35" t="s">
        <v>1479</v>
      </c>
      <c r="K213" t="s">
        <v>1479</v>
      </c>
      <c r="L213" t="s">
        <v>1523</v>
      </c>
      <c r="M213" t="s">
        <v>1492</v>
      </c>
      <c r="N213" t="s">
        <v>1493</v>
      </c>
      <c r="O213">
        <v>8517620050</v>
      </c>
      <c r="P213" s="36">
        <v>39969</v>
      </c>
      <c r="R213">
        <v>6</v>
      </c>
      <c r="S213">
        <v>7.25</v>
      </c>
      <c r="T213">
        <v>12.5</v>
      </c>
      <c r="U213">
        <v>18.25</v>
      </c>
      <c r="W213">
        <v>5000</v>
      </c>
      <c r="X213">
        <v>75</v>
      </c>
      <c r="Y213" s="37">
        <f t="shared" si="6"/>
        <v>0</v>
      </c>
    </row>
    <row r="214" spans="1:25" ht="30" x14ac:dyDescent="0.25">
      <c r="A214" t="s">
        <v>71</v>
      </c>
      <c r="B214" s="5" t="s">
        <v>1526</v>
      </c>
      <c r="C214" t="s">
        <v>1521</v>
      </c>
      <c r="D214" s="32">
        <v>0</v>
      </c>
      <c r="E214" s="33">
        <v>0.75</v>
      </c>
      <c r="F214" s="34">
        <f t="shared" si="7"/>
        <v>0</v>
      </c>
      <c r="G214" s="31" t="s">
        <v>1527</v>
      </c>
      <c r="H214" s="35" t="s">
        <v>1479</v>
      </c>
      <c r="K214" t="s">
        <v>1479</v>
      </c>
      <c r="L214" t="s">
        <v>1528</v>
      </c>
      <c r="N214" t="s">
        <v>1489</v>
      </c>
      <c r="O214">
        <v>8517700000</v>
      </c>
      <c r="P214" s="36">
        <v>39969</v>
      </c>
      <c r="R214">
        <v>4</v>
      </c>
      <c r="S214">
        <v>6</v>
      </c>
      <c r="T214">
        <v>14.25</v>
      </c>
      <c r="U214">
        <v>16.75</v>
      </c>
      <c r="W214">
        <v>0</v>
      </c>
      <c r="X214">
        <v>75</v>
      </c>
      <c r="Y214" s="37" t="e">
        <f t="shared" si="6"/>
        <v>#DIV/0!</v>
      </c>
    </row>
    <row r="215" spans="1:25" ht="30" x14ac:dyDescent="0.25">
      <c r="A215" t="s">
        <v>72</v>
      </c>
      <c r="B215" s="5" t="s">
        <v>1529</v>
      </c>
      <c r="C215" t="s">
        <v>1521</v>
      </c>
      <c r="D215" s="32">
        <v>3500</v>
      </c>
      <c r="E215" s="33">
        <v>0.75</v>
      </c>
      <c r="F215" s="34">
        <f t="shared" si="7"/>
        <v>875</v>
      </c>
      <c r="G215" s="31" t="s">
        <v>1530</v>
      </c>
      <c r="H215" s="35" t="s">
        <v>1479</v>
      </c>
      <c r="K215" t="s">
        <v>1479</v>
      </c>
      <c r="L215" t="s">
        <v>1528</v>
      </c>
      <c r="N215" t="s">
        <v>1489</v>
      </c>
      <c r="O215">
        <v>8517700000</v>
      </c>
      <c r="P215" s="36">
        <v>39969</v>
      </c>
      <c r="R215">
        <v>4</v>
      </c>
      <c r="S215">
        <v>6</v>
      </c>
      <c r="T215">
        <v>14.25</v>
      </c>
      <c r="U215">
        <v>16.75</v>
      </c>
      <c r="W215">
        <v>875</v>
      </c>
      <c r="X215">
        <v>75</v>
      </c>
      <c r="Y215" s="37">
        <f t="shared" si="6"/>
        <v>0</v>
      </c>
    </row>
    <row r="216" spans="1:25" ht="30" x14ac:dyDescent="0.25">
      <c r="A216" t="s">
        <v>73</v>
      </c>
      <c r="B216" s="5" t="s">
        <v>1531</v>
      </c>
      <c r="C216" t="s">
        <v>1521</v>
      </c>
      <c r="D216" s="32">
        <v>3500</v>
      </c>
      <c r="E216" s="33">
        <v>0.75</v>
      </c>
      <c r="F216" s="34">
        <f t="shared" si="7"/>
        <v>875</v>
      </c>
      <c r="G216" s="31" t="s">
        <v>1530</v>
      </c>
      <c r="H216" s="35" t="s">
        <v>1479</v>
      </c>
      <c r="K216" t="s">
        <v>1479</v>
      </c>
      <c r="L216" t="s">
        <v>1528</v>
      </c>
      <c r="N216" t="s">
        <v>1489</v>
      </c>
      <c r="O216">
        <v>8517700000</v>
      </c>
      <c r="P216" s="36">
        <v>39969</v>
      </c>
      <c r="R216">
        <v>4</v>
      </c>
      <c r="S216">
        <v>6</v>
      </c>
      <c r="T216">
        <v>14.25</v>
      </c>
      <c r="U216">
        <v>16.75</v>
      </c>
      <c r="W216">
        <v>875</v>
      </c>
      <c r="X216">
        <v>75</v>
      </c>
      <c r="Y216" s="37">
        <f t="shared" si="6"/>
        <v>0</v>
      </c>
    </row>
    <row r="217" spans="1:25" ht="30" x14ac:dyDescent="0.25">
      <c r="A217" t="s">
        <v>74</v>
      </c>
      <c r="B217" s="5" t="s">
        <v>1532</v>
      </c>
      <c r="C217" t="s">
        <v>1521</v>
      </c>
      <c r="D217" s="32">
        <v>0</v>
      </c>
      <c r="E217" s="33">
        <v>0.75</v>
      </c>
      <c r="F217" s="34">
        <f t="shared" si="7"/>
        <v>0</v>
      </c>
      <c r="G217" s="31" t="s">
        <v>1533</v>
      </c>
      <c r="H217" s="35" t="s">
        <v>1479</v>
      </c>
      <c r="K217" t="s">
        <v>1488</v>
      </c>
      <c r="L217" t="s">
        <v>1534</v>
      </c>
      <c r="N217" t="s">
        <v>1483</v>
      </c>
      <c r="O217">
        <v>8414596090</v>
      </c>
      <c r="P217" s="36">
        <v>39969</v>
      </c>
      <c r="R217">
        <v>15</v>
      </c>
      <c r="S217">
        <v>9.5</v>
      </c>
      <c r="T217">
        <v>15.25</v>
      </c>
      <c r="U217">
        <v>26</v>
      </c>
      <c r="W217">
        <v>0</v>
      </c>
      <c r="X217">
        <v>75</v>
      </c>
      <c r="Y217" s="37" t="e">
        <f t="shared" si="6"/>
        <v>#DIV/0!</v>
      </c>
    </row>
    <row r="218" spans="1:25" ht="30" x14ac:dyDescent="0.25">
      <c r="A218" t="s">
        <v>75</v>
      </c>
      <c r="B218" s="5" t="s">
        <v>1535</v>
      </c>
      <c r="C218" t="s">
        <v>1536</v>
      </c>
      <c r="D218" s="32">
        <v>0</v>
      </c>
      <c r="E218" s="33">
        <v>0.75</v>
      </c>
      <c r="F218" s="34">
        <f t="shared" si="7"/>
        <v>0</v>
      </c>
      <c r="H218" s="35" t="s">
        <v>1479</v>
      </c>
      <c r="K218" t="s">
        <v>1479</v>
      </c>
      <c r="L218" t="s">
        <v>1491</v>
      </c>
      <c r="N218" t="s">
        <v>1483</v>
      </c>
      <c r="O218">
        <v>8414596090</v>
      </c>
      <c r="P218" s="36">
        <v>41369</v>
      </c>
      <c r="R218">
        <v>15</v>
      </c>
      <c r="S218">
        <v>9.5</v>
      </c>
      <c r="T218">
        <v>15.3</v>
      </c>
      <c r="U218">
        <v>26</v>
      </c>
      <c r="W218" t="e">
        <v>#N/A</v>
      </c>
      <c r="X218" t="e">
        <v>#N/A</v>
      </c>
      <c r="Y218" s="37" t="e">
        <f t="shared" si="6"/>
        <v>#N/A</v>
      </c>
    </row>
    <row r="219" spans="1:25" ht="30" x14ac:dyDescent="0.25">
      <c r="A219" t="s">
        <v>76</v>
      </c>
      <c r="B219" s="5" t="s">
        <v>1537</v>
      </c>
      <c r="C219" t="s">
        <v>1504</v>
      </c>
      <c r="D219" s="32">
        <v>0</v>
      </c>
      <c r="E219" s="33">
        <v>0.75</v>
      </c>
      <c r="F219" s="34">
        <f t="shared" si="7"/>
        <v>0</v>
      </c>
      <c r="H219" s="35" t="s">
        <v>1479</v>
      </c>
      <c r="K219" t="s">
        <v>1479</v>
      </c>
      <c r="L219" t="s">
        <v>1482</v>
      </c>
      <c r="N219" t="s">
        <v>1483</v>
      </c>
      <c r="O219">
        <v>8504409540</v>
      </c>
      <c r="P219" s="36">
        <v>40214</v>
      </c>
      <c r="R219">
        <v>41</v>
      </c>
      <c r="S219">
        <v>16.38</v>
      </c>
      <c r="T219">
        <v>15.31</v>
      </c>
      <c r="U219">
        <v>22.31</v>
      </c>
      <c r="W219">
        <v>0</v>
      </c>
      <c r="X219">
        <v>75</v>
      </c>
      <c r="Y219" s="37" t="e">
        <f t="shared" si="6"/>
        <v>#DIV/0!</v>
      </c>
    </row>
    <row r="220" spans="1:25" x14ac:dyDescent="0.25">
      <c r="A220" t="s">
        <v>77</v>
      </c>
      <c r="B220" s="5" t="s">
        <v>1538</v>
      </c>
      <c r="C220" t="s">
        <v>1504</v>
      </c>
      <c r="D220" s="32">
        <v>0</v>
      </c>
      <c r="E220" s="33">
        <v>0.75</v>
      </c>
      <c r="F220" s="34">
        <f t="shared" si="7"/>
        <v>0</v>
      </c>
      <c r="H220" s="35" t="s">
        <v>1479</v>
      </c>
      <c r="K220" t="s">
        <v>1479</v>
      </c>
      <c r="L220" t="s">
        <v>1482</v>
      </c>
      <c r="N220" t="s">
        <v>1483</v>
      </c>
      <c r="O220">
        <v>8504409540</v>
      </c>
      <c r="P220" s="36">
        <v>40214</v>
      </c>
      <c r="R220">
        <v>41</v>
      </c>
      <c r="S220">
        <v>16.38</v>
      </c>
      <c r="T220">
        <v>15.31</v>
      </c>
      <c r="U220">
        <v>22.31</v>
      </c>
      <c r="W220">
        <v>0</v>
      </c>
      <c r="X220">
        <v>75</v>
      </c>
      <c r="Y220" s="37" t="e">
        <f t="shared" si="6"/>
        <v>#DIV/0!</v>
      </c>
    </row>
    <row r="221" spans="1:25" x14ac:dyDescent="0.25">
      <c r="A221" t="s">
        <v>78</v>
      </c>
      <c r="B221" s="5" t="s">
        <v>1539</v>
      </c>
      <c r="C221" t="s">
        <v>1540</v>
      </c>
      <c r="D221" s="32">
        <v>0</v>
      </c>
      <c r="E221" s="33">
        <v>0.75</v>
      </c>
      <c r="F221" s="34">
        <f t="shared" si="7"/>
        <v>0</v>
      </c>
      <c r="H221" s="35" t="s">
        <v>1479</v>
      </c>
      <c r="K221" t="s">
        <v>1479</v>
      </c>
      <c r="L221" t="s">
        <v>1541</v>
      </c>
      <c r="N221" t="s">
        <v>1483</v>
      </c>
      <c r="O221">
        <v>8504409540</v>
      </c>
      <c r="P221" s="36">
        <v>39332</v>
      </c>
      <c r="R221">
        <v>28</v>
      </c>
      <c r="S221">
        <v>12.25</v>
      </c>
      <c r="T221">
        <v>14.25</v>
      </c>
      <c r="U221">
        <v>22.25</v>
      </c>
      <c r="W221">
        <v>0</v>
      </c>
      <c r="X221">
        <v>75</v>
      </c>
      <c r="Y221" s="37" t="e">
        <f t="shared" si="6"/>
        <v>#DIV/0!</v>
      </c>
    </row>
    <row r="222" spans="1:25" x14ac:dyDescent="0.25">
      <c r="A222" t="s">
        <v>79</v>
      </c>
      <c r="B222" s="5" t="s">
        <v>1542</v>
      </c>
      <c r="C222" t="s">
        <v>1543</v>
      </c>
      <c r="D222" s="32">
        <v>0</v>
      </c>
      <c r="E222" s="33">
        <v>0.75</v>
      </c>
      <c r="F222" s="34">
        <f t="shared" si="7"/>
        <v>0</v>
      </c>
      <c r="G222" s="31" t="s">
        <v>1544</v>
      </c>
      <c r="H222" s="35" t="s">
        <v>1479</v>
      </c>
      <c r="K222" t="s">
        <v>1479</v>
      </c>
      <c r="L222" t="s">
        <v>1545</v>
      </c>
      <c r="N222" t="s">
        <v>1483</v>
      </c>
      <c r="O222">
        <v>8504409540</v>
      </c>
      <c r="P222" s="36">
        <v>40760</v>
      </c>
      <c r="R222">
        <v>30</v>
      </c>
      <c r="S222">
        <v>12.1</v>
      </c>
      <c r="T222">
        <v>15.3</v>
      </c>
      <c r="U222">
        <v>22.3</v>
      </c>
      <c r="W222">
        <v>0</v>
      </c>
      <c r="X222">
        <v>75</v>
      </c>
      <c r="Y222" s="37" t="e">
        <f t="shared" si="6"/>
        <v>#DIV/0!</v>
      </c>
    </row>
    <row r="223" spans="1:25" ht="30" x14ac:dyDescent="0.25">
      <c r="A223" t="s">
        <v>80</v>
      </c>
      <c r="B223" s="5" t="s">
        <v>1546</v>
      </c>
      <c r="C223" t="s">
        <v>1547</v>
      </c>
      <c r="D223" s="32">
        <v>0</v>
      </c>
      <c r="E223" s="33">
        <v>0.75</v>
      </c>
      <c r="F223" s="34">
        <f t="shared" si="7"/>
        <v>0</v>
      </c>
      <c r="G223" s="31" t="s">
        <v>1548</v>
      </c>
      <c r="H223" s="35" t="s">
        <v>1479</v>
      </c>
      <c r="K223" t="s">
        <v>1479</v>
      </c>
      <c r="L223" t="s">
        <v>1482</v>
      </c>
      <c r="N223" t="s">
        <v>1489</v>
      </c>
      <c r="O223">
        <v>8517700000</v>
      </c>
      <c r="P223" s="36">
        <v>40760</v>
      </c>
      <c r="R223">
        <v>12.5</v>
      </c>
      <c r="S223">
        <v>2.5</v>
      </c>
      <c r="T223">
        <v>12.5</v>
      </c>
      <c r="U223">
        <v>12</v>
      </c>
      <c r="W223">
        <v>0</v>
      </c>
      <c r="X223">
        <v>75</v>
      </c>
      <c r="Y223" s="37" t="e">
        <f t="shared" si="6"/>
        <v>#DIV/0!</v>
      </c>
    </row>
    <row r="224" spans="1:25" ht="30" x14ac:dyDescent="0.25">
      <c r="A224" t="s">
        <v>81</v>
      </c>
      <c r="B224" s="5" t="s">
        <v>1549</v>
      </c>
      <c r="C224" t="s">
        <v>1547</v>
      </c>
      <c r="D224" s="32">
        <v>5000</v>
      </c>
      <c r="E224" s="33">
        <v>0.75</v>
      </c>
      <c r="F224" s="34">
        <f t="shared" si="7"/>
        <v>1250</v>
      </c>
      <c r="G224" s="31" t="s">
        <v>1548</v>
      </c>
      <c r="H224" s="35" t="s">
        <v>1479</v>
      </c>
      <c r="K224" t="s">
        <v>1479</v>
      </c>
      <c r="L224" t="s">
        <v>1482</v>
      </c>
      <c r="N224" t="s">
        <v>1489</v>
      </c>
      <c r="O224">
        <v>8517700000</v>
      </c>
      <c r="P224" s="36">
        <v>40760</v>
      </c>
      <c r="R224">
        <v>12.5</v>
      </c>
      <c r="S224">
        <v>2.5</v>
      </c>
      <c r="T224">
        <v>12.5</v>
      </c>
      <c r="U224">
        <v>12</v>
      </c>
      <c r="W224">
        <v>1250</v>
      </c>
      <c r="X224">
        <v>75</v>
      </c>
      <c r="Y224" s="37">
        <f t="shared" si="6"/>
        <v>0</v>
      </c>
    </row>
    <row r="225" spans="1:25" ht="30" x14ac:dyDescent="0.25">
      <c r="A225" t="s">
        <v>83</v>
      </c>
      <c r="B225" s="5" t="s">
        <v>1551</v>
      </c>
      <c r="C225" t="s">
        <v>1536</v>
      </c>
      <c r="D225" s="32">
        <v>200000</v>
      </c>
      <c r="E225" s="33">
        <v>0.75</v>
      </c>
      <c r="F225" s="34">
        <f t="shared" si="7"/>
        <v>50000</v>
      </c>
      <c r="G225" s="31" t="s">
        <v>1552</v>
      </c>
      <c r="H225" s="35" t="s">
        <v>1479</v>
      </c>
      <c r="K225" t="s">
        <v>1479</v>
      </c>
      <c r="L225" t="s">
        <v>1491</v>
      </c>
      <c r="N225" t="s">
        <v>1489</v>
      </c>
      <c r="O225">
        <v>8517700000</v>
      </c>
      <c r="P225" s="36">
        <v>41369</v>
      </c>
      <c r="R225">
        <v>12</v>
      </c>
      <c r="S225">
        <v>6</v>
      </c>
      <c r="T225">
        <v>14.8</v>
      </c>
      <c r="U225">
        <v>16.8</v>
      </c>
      <c r="W225" t="e">
        <v>#N/A</v>
      </c>
      <c r="X225" t="e">
        <v>#N/A</v>
      </c>
      <c r="Y225" s="37" t="e">
        <f t="shared" si="6"/>
        <v>#N/A</v>
      </c>
    </row>
    <row r="226" spans="1:25" ht="30" x14ac:dyDescent="0.25">
      <c r="A226" t="s">
        <v>84</v>
      </c>
      <c r="B226" s="5" t="s">
        <v>1553</v>
      </c>
      <c r="C226" t="s">
        <v>1504</v>
      </c>
      <c r="D226" s="32">
        <v>275000</v>
      </c>
      <c r="E226" s="33">
        <v>0.75</v>
      </c>
      <c r="F226" s="34">
        <f t="shared" si="7"/>
        <v>68750</v>
      </c>
      <c r="G226" s="31" t="s">
        <v>1533</v>
      </c>
      <c r="H226" s="35" t="s">
        <v>1479</v>
      </c>
      <c r="K226" t="s">
        <v>1479</v>
      </c>
      <c r="L226" t="s">
        <v>1491</v>
      </c>
      <c r="N226" t="s">
        <v>1489</v>
      </c>
      <c r="O226">
        <v>8517700000</v>
      </c>
      <c r="P226" s="36">
        <v>39969</v>
      </c>
      <c r="R226">
        <v>12</v>
      </c>
      <c r="S226">
        <v>6</v>
      </c>
      <c r="T226">
        <v>14.75</v>
      </c>
      <c r="U226">
        <v>16.75</v>
      </c>
      <c r="W226">
        <v>68750</v>
      </c>
      <c r="X226">
        <v>75</v>
      </c>
      <c r="Y226" s="37">
        <f t="shared" si="6"/>
        <v>0</v>
      </c>
    </row>
    <row r="227" spans="1:25" ht="30" x14ac:dyDescent="0.25">
      <c r="A227" t="s">
        <v>242</v>
      </c>
      <c r="B227" s="5" t="s">
        <v>1732</v>
      </c>
      <c r="C227" t="s">
        <v>1729</v>
      </c>
      <c r="D227" s="32">
        <v>25000</v>
      </c>
      <c r="E227" s="33">
        <v>0.75</v>
      </c>
      <c r="F227" s="34">
        <f t="shared" si="7"/>
        <v>6250</v>
      </c>
      <c r="H227" s="35" t="s">
        <v>1479</v>
      </c>
      <c r="K227" t="s">
        <v>1479</v>
      </c>
      <c r="L227" t="s">
        <v>1482</v>
      </c>
      <c r="N227" t="s">
        <v>1489</v>
      </c>
      <c r="O227">
        <v>8517700000</v>
      </c>
      <c r="P227" s="36">
        <v>38718</v>
      </c>
      <c r="R227">
        <v>7</v>
      </c>
      <c r="S227">
        <v>6</v>
      </c>
      <c r="T227">
        <v>14.25</v>
      </c>
      <c r="U227">
        <v>16.75</v>
      </c>
      <c r="W227">
        <v>6250</v>
      </c>
      <c r="X227">
        <v>75</v>
      </c>
      <c r="Y227" s="37">
        <f t="shared" si="6"/>
        <v>0</v>
      </c>
    </row>
    <row r="228" spans="1:25" ht="30" x14ac:dyDescent="0.25">
      <c r="A228" t="s">
        <v>243</v>
      </c>
      <c r="B228" s="5" t="s">
        <v>1733</v>
      </c>
      <c r="C228" t="s">
        <v>1729</v>
      </c>
      <c r="D228" s="32">
        <v>25000</v>
      </c>
      <c r="E228" s="33">
        <v>0.75</v>
      </c>
      <c r="F228" s="34">
        <f t="shared" si="7"/>
        <v>6250</v>
      </c>
      <c r="G228" s="31" t="s">
        <v>1734</v>
      </c>
      <c r="H228" s="35" t="s">
        <v>1479</v>
      </c>
      <c r="K228" t="s">
        <v>1479</v>
      </c>
      <c r="L228" t="s">
        <v>1482</v>
      </c>
      <c r="N228" t="s">
        <v>1489</v>
      </c>
      <c r="O228">
        <v>8517700000</v>
      </c>
      <c r="P228" s="36">
        <v>38718</v>
      </c>
      <c r="R228">
        <v>7</v>
      </c>
      <c r="S228">
        <v>6</v>
      </c>
      <c r="T228">
        <v>14.25</v>
      </c>
      <c r="U228">
        <v>16.75</v>
      </c>
      <c r="W228">
        <v>6250</v>
      </c>
      <c r="X228">
        <v>75</v>
      </c>
      <c r="Y228" s="37">
        <f t="shared" si="6"/>
        <v>0</v>
      </c>
    </row>
    <row r="229" spans="1:25" x14ac:dyDescent="0.25">
      <c r="A229" t="s">
        <v>244</v>
      </c>
      <c r="B229" s="5" t="s">
        <v>1735</v>
      </c>
      <c r="C229" t="s">
        <v>1729</v>
      </c>
      <c r="D229" s="32">
        <v>200000</v>
      </c>
      <c r="E229" s="33">
        <v>0.75</v>
      </c>
      <c r="F229" s="34">
        <f t="shared" si="7"/>
        <v>50000</v>
      </c>
      <c r="H229" s="35" t="s">
        <v>1479</v>
      </c>
      <c r="K229" t="s">
        <v>1479</v>
      </c>
      <c r="L229" t="s">
        <v>1491</v>
      </c>
      <c r="N229" t="s">
        <v>1489</v>
      </c>
      <c r="O229">
        <v>8517700000</v>
      </c>
      <c r="P229" s="36">
        <v>38996</v>
      </c>
      <c r="R229">
        <v>7</v>
      </c>
      <c r="S229">
        <v>6</v>
      </c>
      <c r="T229">
        <v>14.25</v>
      </c>
      <c r="U229">
        <v>16.75</v>
      </c>
      <c r="W229">
        <v>50000</v>
      </c>
      <c r="X229">
        <v>75</v>
      </c>
      <c r="Y229" s="37">
        <f t="shared" si="6"/>
        <v>0</v>
      </c>
    </row>
    <row r="230" spans="1:25" ht="30" x14ac:dyDescent="0.25">
      <c r="A230" t="s">
        <v>85</v>
      </c>
      <c r="B230" s="5" t="s">
        <v>1554</v>
      </c>
      <c r="C230" t="s">
        <v>1536</v>
      </c>
      <c r="D230" s="32">
        <v>4000</v>
      </c>
      <c r="E230" s="33">
        <v>0.75</v>
      </c>
      <c r="F230" s="34">
        <f t="shared" si="7"/>
        <v>1000</v>
      </c>
      <c r="H230" s="35" t="s">
        <v>1479</v>
      </c>
      <c r="K230" t="s">
        <v>1488</v>
      </c>
      <c r="L230" t="s">
        <v>1555</v>
      </c>
      <c r="N230" t="s">
        <v>1483</v>
      </c>
      <c r="O230">
        <v>8517700000</v>
      </c>
      <c r="P230" s="36">
        <v>41369</v>
      </c>
      <c r="R230">
        <v>8</v>
      </c>
      <c r="S230">
        <v>4.5</v>
      </c>
      <c r="T230">
        <v>13.3</v>
      </c>
      <c r="U230">
        <v>21.3</v>
      </c>
      <c r="W230" t="e">
        <v>#N/A</v>
      </c>
      <c r="X230" t="e">
        <v>#N/A</v>
      </c>
      <c r="Y230" s="37" t="e">
        <f t="shared" si="6"/>
        <v>#N/A</v>
      </c>
    </row>
    <row r="231" spans="1:25" x14ac:dyDescent="0.25">
      <c r="A231" t="s">
        <v>86</v>
      </c>
      <c r="B231" s="5" t="s">
        <v>1556</v>
      </c>
      <c r="C231" t="s">
        <v>1557</v>
      </c>
      <c r="D231" s="32">
        <v>250</v>
      </c>
      <c r="E231" s="33">
        <v>0.75</v>
      </c>
      <c r="F231" s="34">
        <f t="shared" si="7"/>
        <v>62.5</v>
      </c>
      <c r="H231" s="35" t="s">
        <v>1479</v>
      </c>
      <c r="K231" t="s">
        <v>1488</v>
      </c>
      <c r="L231" t="s">
        <v>1558</v>
      </c>
      <c r="N231" t="s">
        <v>1483</v>
      </c>
      <c r="O231">
        <v>8517700000</v>
      </c>
      <c r="P231" s="36">
        <v>39696</v>
      </c>
      <c r="R231">
        <v>2</v>
      </c>
      <c r="S231">
        <v>6</v>
      </c>
      <c r="T231">
        <v>14.25</v>
      </c>
      <c r="U231">
        <v>16.75</v>
      </c>
      <c r="W231">
        <v>62.5</v>
      </c>
      <c r="X231">
        <v>75</v>
      </c>
      <c r="Y231" s="37">
        <f t="shared" si="6"/>
        <v>0</v>
      </c>
    </row>
    <row r="232" spans="1:25" x14ac:dyDescent="0.25">
      <c r="A232" t="s">
        <v>87</v>
      </c>
      <c r="B232" s="5" t="s">
        <v>1559</v>
      </c>
      <c r="C232" t="s">
        <v>1504</v>
      </c>
      <c r="D232" s="32">
        <v>350</v>
      </c>
      <c r="E232" s="33">
        <v>0.75</v>
      </c>
      <c r="F232" s="34">
        <f t="shared" si="7"/>
        <v>87.5</v>
      </c>
      <c r="H232" s="35" t="s">
        <v>1479</v>
      </c>
      <c r="K232" t="s">
        <v>1488</v>
      </c>
      <c r="L232" t="s">
        <v>1555</v>
      </c>
      <c r="N232" t="s">
        <v>1483</v>
      </c>
      <c r="O232">
        <v>8544429000</v>
      </c>
      <c r="P232" s="36">
        <v>40242</v>
      </c>
      <c r="R232">
        <v>10</v>
      </c>
      <c r="S232">
        <v>4.5</v>
      </c>
      <c r="T232">
        <v>14.75</v>
      </c>
      <c r="U232">
        <v>21.75</v>
      </c>
      <c r="W232">
        <v>87.5</v>
      </c>
      <c r="X232">
        <v>75</v>
      </c>
      <c r="Y232" s="37">
        <f t="shared" si="6"/>
        <v>0</v>
      </c>
    </row>
    <row r="233" spans="1:25" x14ac:dyDescent="0.25">
      <c r="A233" t="s">
        <v>88</v>
      </c>
      <c r="B233" s="5" t="s">
        <v>1560</v>
      </c>
      <c r="C233" t="s">
        <v>1504</v>
      </c>
      <c r="D233" s="32">
        <v>350</v>
      </c>
      <c r="E233" s="33">
        <v>0.75</v>
      </c>
      <c r="F233" s="34">
        <f t="shared" si="7"/>
        <v>87.5</v>
      </c>
      <c r="H233" s="35" t="s">
        <v>1479</v>
      </c>
      <c r="K233" t="s">
        <v>1488</v>
      </c>
      <c r="L233" t="s">
        <v>1561</v>
      </c>
      <c r="N233" t="s">
        <v>1483</v>
      </c>
      <c r="O233">
        <v>8544429000</v>
      </c>
      <c r="P233" s="36">
        <v>40242</v>
      </c>
      <c r="R233">
        <v>10</v>
      </c>
      <c r="S233">
        <v>4.5</v>
      </c>
      <c r="T233">
        <v>14.75</v>
      </c>
      <c r="U233">
        <v>21.75</v>
      </c>
      <c r="W233">
        <v>87.5</v>
      </c>
      <c r="X233">
        <v>75</v>
      </c>
      <c r="Y233" s="37">
        <f t="shared" si="6"/>
        <v>0</v>
      </c>
    </row>
    <row r="234" spans="1:25" ht="30" x14ac:dyDescent="0.25">
      <c r="A234" t="s">
        <v>89</v>
      </c>
      <c r="B234" s="5" t="s">
        <v>1562</v>
      </c>
      <c r="C234" t="s">
        <v>1563</v>
      </c>
      <c r="D234" s="32">
        <v>750</v>
      </c>
      <c r="E234" s="33">
        <v>0.75</v>
      </c>
      <c r="F234" s="34">
        <f t="shared" si="7"/>
        <v>187.5</v>
      </c>
      <c r="G234" s="31" t="s">
        <v>1564</v>
      </c>
      <c r="H234" s="35" t="s">
        <v>1479</v>
      </c>
      <c r="K234" t="s">
        <v>1488</v>
      </c>
      <c r="L234" t="s">
        <v>1555</v>
      </c>
      <c r="N234" t="s">
        <v>1565</v>
      </c>
      <c r="O234">
        <v>8523510000</v>
      </c>
      <c r="P234" s="36">
        <v>39332</v>
      </c>
      <c r="R234">
        <v>1</v>
      </c>
      <c r="S234">
        <v>3.5</v>
      </c>
      <c r="T234">
        <v>6.75</v>
      </c>
      <c r="U234">
        <v>9.75</v>
      </c>
      <c r="W234">
        <v>187.5</v>
      </c>
      <c r="X234">
        <v>75</v>
      </c>
      <c r="Y234" s="37">
        <f t="shared" si="6"/>
        <v>0</v>
      </c>
    </row>
    <row r="235" spans="1:25" x14ac:dyDescent="0.25">
      <c r="A235" t="s">
        <v>245</v>
      </c>
      <c r="B235" s="5" t="s">
        <v>1736</v>
      </c>
      <c r="C235" t="s">
        <v>1737</v>
      </c>
      <c r="D235" s="32">
        <v>750</v>
      </c>
      <c r="E235" s="33">
        <v>0.75</v>
      </c>
      <c r="F235" s="34">
        <f t="shared" si="7"/>
        <v>187.5</v>
      </c>
      <c r="G235" s="31" t="s">
        <v>1738</v>
      </c>
      <c r="H235" s="35" t="s">
        <v>1479</v>
      </c>
      <c r="K235" t="s">
        <v>1488</v>
      </c>
      <c r="L235" t="s">
        <v>1555</v>
      </c>
      <c r="N235" t="s">
        <v>1565</v>
      </c>
      <c r="O235">
        <v>8523510000</v>
      </c>
      <c r="P235" s="36">
        <v>39332</v>
      </c>
      <c r="R235">
        <v>1</v>
      </c>
      <c r="S235">
        <v>3.5</v>
      </c>
      <c r="T235">
        <v>6.75</v>
      </c>
      <c r="U235">
        <v>9.75</v>
      </c>
      <c r="W235">
        <v>187.5</v>
      </c>
      <c r="X235">
        <v>75</v>
      </c>
      <c r="Y235" s="37">
        <f t="shared" si="6"/>
        <v>0</v>
      </c>
    </row>
    <row r="236" spans="1:25" x14ac:dyDescent="0.25">
      <c r="A236" t="s">
        <v>246</v>
      </c>
      <c r="B236" s="5" t="s">
        <v>1739</v>
      </c>
      <c r="C236" t="s">
        <v>1729</v>
      </c>
      <c r="D236" s="32">
        <v>75000</v>
      </c>
      <c r="E236" s="33">
        <v>0.75</v>
      </c>
      <c r="F236" s="34">
        <f t="shared" si="7"/>
        <v>18750</v>
      </c>
      <c r="H236" s="35" t="s">
        <v>1479</v>
      </c>
      <c r="K236" t="s">
        <v>1479</v>
      </c>
      <c r="L236" t="s">
        <v>1482</v>
      </c>
      <c r="M236" t="s">
        <v>1492</v>
      </c>
      <c r="N236" t="s">
        <v>1493</v>
      </c>
      <c r="O236">
        <v>8517620050</v>
      </c>
      <c r="P236" s="36">
        <v>38718</v>
      </c>
      <c r="R236">
        <v>325</v>
      </c>
      <c r="S236">
        <v>50</v>
      </c>
      <c r="T236">
        <v>38</v>
      </c>
      <c r="U236">
        <v>43</v>
      </c>
      <c r="W236" t="e">
        <v>#N/A</v>
      </c>
      <c r="X236" t="e">
        <v>#N/A</v>
      </c>
      <c r="Y236" s="37" t="e">
        <f t="shared" si="6"/>
        <v>#N/A</v>
      </c>
    </row>
    <row r="237" spans="1:25" x14ac:dyDescent="0.25">
      <c r="A237" t="s">
        <v>91</v>
      </c>
      <c r="B237" s="5" t="s">
        <v>1568</v>
      </c>
      <c r="C237" t="s">
        <v>1511</v>
      </c>
      <c r="D237" s="32">
        <v>3000</v>
      </c>
      <c r="E237" s="33">
        <v>0.75</v>
      </c>
      <c r="F237" s="34">
        <f t="shared" si="7"/>
        <v>750</v>
      </c>
      <c r="H237" s="35" t="s">
        <v>1479</v>
      </c>
      <c r="K237" t="s">
        <v>1479</v>
      </c>
      <c r="L237" t="s">
        <v>1482</v>
      </c>
      <c r="N237" t="s">
        <v>1489</v>
      </c>
      <c r="O237">
        <v>8517700000</v>
      </c>
      <c r="P237" s="36">
        <v>38718</v>
      </c>
      <c r="R237">
        <v>2.8006000000000002</v>
      </c>
      <c r="S237">
        <v>7.5</v>
      </c>
      <c r="T237">
        <v>29.75</v>
      </c>
      <c r="U237">
        <v>30.25</v>
      </c>
      <c r="W237">
        <v>750</v>
      </c>
      <c r="X237">
        <v>75</v>
      </c>
      <c r="Y237" s="37">
        <f t="shared" si="6"/>
        <v>0</v>
      </c>
    </row>
    <row r="238" spans="1:25" x14ac:dyDescent="0.25">
      <c r="A238" t="s">
        <v>247</v>
      </c>
      <c r="B238" s="5" t="s">
        <v>1740</v>
      </c>
      <c r="C238" t="s">
        <v>1729</v>
      </c>
      <c r="D238" s="32">
        <v>3500</v>
      </c>
      <c r="E238" s="33">
        <v>0.75</v>
      </c>
      <c r="F238" s="34">
        <f t="shared" si="7"/>
        <v>875</v>
      </c>
      <c r="H238" s="35" t="s">
        <v>1479</v>
      </c>
      <c r="K238" t="s">
        <v>1479</v>
      </c>
      <c r="L238" t="s">
        <v>1482</v>
      </c>
      <c r="N238" t="s">
        <v>1489</v>
      </c>
      <c r="O238">
        <v>8517700000</v>
      </c>
      <c r="P238" s="36">
        <v>38718</v>
      </c>
      <c r="R238">
        <v>5</v>
      </c>
      <c r="S238">
        <v>6.25</v>
      </c>
      <c r="T238">
        <v>8.5</v>
      </c>
      <c r="U238">
        <v>21.25</v>
      </c>
      <c r="W238">
        <v>875</v>
      </c>
      <c r="X238">
        <v>75</v>
      </c>
      <c r="Y238" s="37">
        <f t="shared" si="6"/>
        <v>0</v>
      </c>
    </row>
    <row r="239" spans="1:25" ht="30" x14ac:dyDescent="0.25">
      <c r="A239" t="s">
        <v>93</v>
      </c>
      <c r="B239" s="5" t="s">
        <v>1570</v>
      </c>
      <c r="C239" t="s">
        <v>1521</v>
      </c>
      <c r="D239" s="32">
        <v>3000</v>
      </c>
      <c r="E239" s="33">
        <v>0.75</v>
      </c>
      <c r="F239" s="34">
        <f t="shared" si="7"/>
        <v>750</v>
      </c>
      <c r="G239" s="31" t="s">
        <v>1533</v>
      </c>
      <c r="H239" s="35" t="s">
        <v>1479</v>
      </c>
      <c r="K239" t="s">
        <v>1488</v>
      </c>
      <c r="L239" t="s">
        <v>1534</v>
      </c>
      <c r="N239" t="s">
        <v>1483</v>
      </c>
      <c r="O239">
        <v>8414596090</v>
      </c>
      <c r="P239" s="36">
        <v>39969</v>
      </c>
      <c r="R239">
        <v>15</v>
      </c>
      <c r="S239">
        <v>9.5</v>
      </c>
      <c r="T239">
        <v>15.25</v>
      </c>
      <c r="U239">
        <v>26</v>
      </c>
      <c r="W239">
        <v>875</v>
      </c>
      <c r="X239">
        <v>75</v>
      </c>
      <c r="Y239" s="37">
        <f t="shared" si="6"/>
        <v>0.14285714285714285</v>
      </c>
    </row>
    <row r="240" spans="1:25" ht="30" x14ac:dyDescent="0.25">
      <c r="A240" t="s">
        <v>94</v>
      </c>
      <c r="B240" s="5" t="s">
        <v>1571</v>
      </c>
      <c r="C240" t="s">
        <v>1536</v>
      </c>
      <c r="D240" s="32">
        <v>3500</v>
      </c>
      <c r="E240" s="33">
        <v>0.75</v>
      </c>
      <c r="F240" s="34">
        <f t="shared" si="7"/>
        <v>875</v>
      </c>
      <c r="H240" s="35" t="s">
        <v>1479</v>
      </c>
      <c r="K240" t="s">
        <v>1479</v>
      </c>
      <c r="L240" t="s">
        <v>1491</v>
      </c>
      <c r="N240" t="s">
        <v>1483</v>
      </c>
      <c r="O240">
        <v>8414596090</v>
      </c>
      <c r="P240" s="36">
        <v>41369</v>
      </c>
      <c r="R240">
        <v>15</v>
      </c>
      <c r="S240">
        <v>9.5</v>
      </c>
      <c r="T240">
        <v>15.3</v>
      </c>
      <c r="U240">
        <v>26</v>
      </c>
      <c r="W240" t="e">
        <v>#N/A</v>
      </c>
      <c r="X240" t="e">
        <v>#N/A</v>
      </c>
      <c r="Y240" s="37" t="e">
        <f t="shared" si="6"/>
        <v>#N/A</v>
      </c>
    </row>
    <row r="241" spans="1:25" x14ac:dyDescent="0.25">
      <c r="A241" t="s">
        <v>95</v>
      </c>
      <c r="B241" s="5" t="s">
        <v>1572</v>
      </c>
      <c r="C241" t="s">
        <v>1481</v>
      </c>
      <c r="D241" s="32">
        <v>3000</v>
      </c>
      <c r="E241" s="33">
        <v>0.75</v>
      </c>
      <c r="F241" s="34">
        <f t="shared" si="7"/>
        <v>750</v>
      </c>
      <c r="H241" s="35" t="s">
        <v>1479</v>
      </c>
      <c r="K241" t="s">
        <v>1488</v>
      </c>
      <c r="L241" t="s">
        <v>1482</v>
      </c>
      <c r="N241" t="s">
        <v>1483</v>
      </c>
      <c r="O241">
        <v>8414596090</v>
      </c>
      <c r="P241" s="36">
        <v>38718</v>
      </c>
      <c r="R241">
        <v>5</v>
      </c>
      <c r="S241">
        <v>9</v>
      </c>
      <c r="T241">
        <v>21.25</v>
      </c>
      <c r="U241">
        <v>28.5</v>
      </c>
      <c r="W241">
        <v>750</v>
      </c>
      <c r="X241">
        <v>75</v>
      </c>
      <c r="Y241" s="37">
        <f t="shared" si="6"/>
        <v>0</v>
      </c>
    </row>
    <row r="242" spans="1:25" ht="30" x14ac:dyDescent="0.25">
      <c r="A242" t="s">
        <v>96</v>
      </c>
      <c r="B242" s="5" t="s">
        <v>1573</v>
      </c>
      <c r="C242" t="s">
        <v>1574</v>
      </c>
      <c r="D242" s="32">
        <v>1500</v>
      </c>
      <c r="E242" s="33">
        <v>0.75</v>
      </c>
      <c r="F242" s="34">
        <f t="shared" si="7"/>
        <v>375</v>
      </c>
      <c r="H242" s="35" t="s">
        <v>1479</v>
      </c>
      <c r="K242" t="s">
        <v>1488</v>
      </c>
      <c r="L242" t="s">
        <v>1482</v>
      </c>
      <c r="N242" t="s">
        <v>1483</v>
      </c>
      <c r="O242">
        <v>8421398015</v>
      </c>
      <c r="P242" s="36">
        <v>38718</v>
      </c>
      <c r="R242">
        <v>3</v>
      </c>
      <c r="S242">
        <v>3.75</v>
      </c>
      <c r="T242">
        <v>18.5</v>
      </c>
      <c r="U242">
        <v>21.5</v>
      </c>
      <c r="W242">
        <v>375</v>
      </c>
      <c r="X242">
        <v>75</v>
      </c>
      <c r="Y242" s="37">
        <f t="shared" si="6"/>
        <v>0</v>
      </c>
    </row>
    <row r="243" spans="1:25" x14ac:dyDescent="0.25">
      <c r="A243" t="s">
        <v>248</v>
      </c>
      <c r="B243" s="5" t="s">
        <v>1741</v>
      </c>
      <c r="C243" t="s">
        <v>1742</v>
      </c>
      <c r="D243" s="32">
        <v>5000</v>
      </c>
      <c r="E243" s="33">
        <v>0.75</v>
      </c>
      <c r="F243" s="34">
        <f t="shared" si="7"/>
        <v>1250</v>
      </c>
      <c r="G243" s="31" t="s">
        <v>1743</v>
      </c>
      <c r="H243" s="35" t="s">
        <v>1479</v>
      </c>
      <c r="K243" t="s">
        <v>1488</v>
      </c>
      <c r="L243" t="s">
        <v>1523</v>
      </c>
      <c r="N243" t="s">
        <v>1565</v>
      </c>
      <c r="O243">
        <v>8543709650</v>
      </c>
      <c r="P243" s="36">
        <v>38718</v>
      </c>
      <c r="R243">
        <v>2.0463200000000001</v>
      </c>
      <c r="S243">
        <v>6.25</v>
      </c>
      <c r="T243">
        <v>7.5</v>
      </c>
      <c r="U243">
        <v>12.5</v>
      </c>
      <c r="W243">
        <v>1250</v>
      </c>
      <c r="X243">
        <v>75</v>
      </c>
      <c r="Y243" s="37">
        <f t="shared" si="6"/>
        <v>0</v>
      </c>
    </row>
    <row r="244" spans="1:25" x14ac:dyDescent="0.25">
      <c r="A244" t="s">
        <v>97</v>
      </c>
      <c r="B244" s="5" t="s">
        <v>1575</v>
      </c>
      <c r="C244" t="s">
        <v>1481</v>
      </c>
      <c r="D244" s="32">
        <v>750</v>
      </c>
      <c r="E244" s="33">
        <v>0.75</v>
      </c>
      <c r="F244" s="34">
        <f t="shared" si="7"/>
        <v>187.5</v>
      </c>
      <c r="H244" s="35" t="s">
        <v>1479</v>
      </c>
      <c r="K244" t="s">
        <v>1488</v>
      </c>
      <c r="L244" t="s">
        <v>1491</v>
      </c>
      <c r="N244" t="s">
        <v>1483</v>
      </c>
      <c r="O244">
        <v>4415208000</v>
      </c>
      <c r="P244" s="36">
        <v>38718</v>
      </c>
      <c r="R244">
        <v>105</v>
      </c>
      <c r="S244">
        <v>50</v>
      </c>
      <c r="T244">
        <v>38</v>
      </c>
      <c r="U244">
        <v>43</v>
      </c>
      <c r="W244">
        <v>187.5</v>
      </c>
      <c r="X244">
        <v>75</v>
      </c>
      <c r="Y244" s="37">
        <f t="shared" si="6"/>
        <v>0</v>
      </c>
    </row>
    <row r="245" spans="1:25" x14ac:dyDescent="0.25">
      <c r="A245" t="s">
        <v>98</v>
      </c>
      <c r="B245" s="5" t="s">
        <v>1576</v>
      </c>
      <c r="C245" t="s">
        <v>1504</v>
      </c>
      <c r="D245" s="32">
        <v>12000</v>
      </c>
      <c r="E245" s="33">
        <v>0.75</v>
      </c>
      <c r="F245" s="34">
        <f t="shared" si="7"/>
        <v>3000</v>
      </c>
      <c r="H245" s="35" t="s">
        <v>1479</v>
      </c>
      <c r="K245" t="s">
        <v>1479</v>
      </c>
      <c r="L245" t="s">
        <v>1482</v>
      </c>
      <c r="N245" t="s">
        <v>1483</v>
      </c>
      <c r="O245">
        <v>8504409540</v>
      </c>
      <c r="P245" s="36">
        <v>40214</v>
      </c>
      <c r="R245">
        <v>41</v>
      </c>
      <c r="S245">
        <v>16.375</v>
      </c>
      <c r="T245">
        <v>15.311999999999999</v>
      </c>
      <c r="U245">
        <v>22.312000000000001</v>
      </c>
      <c r="W245">
        <v>3000</v>
      </c>
      <c r="X245">
        <v>75</v>
      </c>
      <c r="Y245" s="37">
        <f t="shared" si="6"/>
        <v>0</v>
      </c>
    </row>
    <row r="246" spans="1:25" x14ac:dyDescent="0.25">
      <c r="A246" t="s">
        <v>99</v>
      </c>
      <c r="B246" s="5" t="s">
        <v>1577</v>
      </c>
      <c r="C246" t="s">
        <v>1504</v>
      </c>
      <c r="D246" s="32">
        <v>12000</v>
      </c>
      <c r="E246" s="33">
        <v>0.75</v>
      </c>
      <c r="F246" s="34">
        <f t="shared" si="7"/>
        <v>3000</v>
      </c>
      <c r="H246" s="35" t="s">
        <v>1479</v>
      </c>
      <c r="K246" t="s">
        <v>1479</v>
      </c>
      <c r="L246" t="s">
        <v>1482</v>
      </c>
      <c r="N246" t="s">
        <v>1483</v>
      </c>
      <c r="O246">
        <v>8504409540</v>
      </c>
      <c r="P246" s="36">
        <v>40214</v>
      </c>
      <c r="R246">
        <v>41</v>
      </c>
      <c r="S246">
        <v>16.375</v>
      </c>
      <c r="T246">
        <v>15.311999999999999</v>
      </c>
      <c r="U246">
        <v>22.312000000000001</v>
      </c>
      <c r="W246">
        <v>3000</v>
      </c>
      <c r="X246">
        <v>75</v>
      </c>
      <c r="Y246" s="37">
        <f t="shared" si="6"/>
        <v>0</v>
      </c>
    </row>
    <row r="247" spans="1:25" x14ac:dyDescent="0.25">
      <c r="A247" t="s">
        <v>100</v>
      </c>
      <c r="B247" s="5" t="s">
        <v>1578</v>
      </c>
      <c r="C247" t="s">
        <v>1540</v>
      </c>
      <c r="D247" s="32">
        <v>12000</v>
      </c>
      <c r="E247" s="33">
        <v>0.75</v>
      </c>
      <c r="F247" s="34">
        <f t="shared" si="7"/>
        <v>3000</v>
      </c>
      <c r="H247" s="35" t="s">
        <v>1479</v>
      </c>
      <c r="K247" t="s">
        <v>1479</v>
      </c>
      <c r="L247" t="s">
        <v>1541</v>
      </c>
      <c r="N247" t="s">
        <v>1483</v>
      </c>
      <c r="O247">
        <v>8504409540</v>
      </c>
      <c r="P247" s="36">
        <v>39332</v>
      </c>
      <c r="R247">
        <v>28</v>
      </c>
      <c r="S247">
        <v>12.25</v>
      </c>
      <c r="T247">
        <v>14.25</v>
      </c>
      <c r="U247">
        <v>22.25</v>
      </c>
      <c r="W247">
        <v>3000</v>
      </c>
      <c r="X247">
        <v>75</v>
      </c>
      <c r="Y247" s="37">
        <f t="shared" si="6"/>
        <v>0</v>
      </c>
    </row>
    <row r="248" spans="1:25" x14ac:dyDescent="0.25">
      <c r="A248" t="s">
        <v>101</v>
      </c>
      <c r="B248" s="5" t="s">
        <v>1579</v>
      </c>
      <c r="C248" t="s">
        <v>1511</v>
      </c>
      <c r="D248" s="32">
        <v>350</v>
      </c>
      <c r="E248" s="33">
        <v>0.75</v>
      </c>
      <c r="F248" s="34">
        <f t="shared" si="7"/>
        <v>87.5</v>
      </c>
      <c r="H248" s="35" t="s">
        <v>1479</v>
      </c>
      <c r="K248" t="s">
        <v>1488</v>
      </c>
      <c r="L248" t="s">
        <v>1580</v>
      </c>
      <c r="N248" t="s">
        <v>1483</v>
      </c>
      <c r="O248">
        <v>8421398015</v>
      </c>
      <c r="P248" s="36">
        <v>41005</v>
      </c>
      <c r="R248">
        <v>3</v>
      </c>
      <c r="S248">
        <v>2.1</v>
      </c>
      <c r="T248">
        <v>5.6</v>
      </c>
      <c r="U248">
        <v>6.68</v>
      </c>
      <c r="W248" t="e">
        <v>#N/A</v>
      </c>
      <c r="X248" t="e">
        <v>#N/A</v>
      </c>
      <c r="Y248" s="37" t="e">
        <f t="shared" si="6"/>
        <v>#N/A</v>
      </c>
    </row>
    <row r="249" spans="1:25" x14ac:dyDescent="0.25">
      <c r="A249" t="s">
        <v>102</v>
      </c>
      <c r="B249" s="5" t="s">
        <v>1581</v>
      </c>
      <c r="C249" t="s">
        <v>1543</v>
      </c>
      <c r="D249" s="32">
        <v>12000</v>
      </c>
      <c r="E249" s="33">
        <v>0.75</v>
      </c>
      <c r="F249" s="34">
        <f t="shared" si="7"/>
        <v>3000</v>
      </c>
      <c r="G249" s="31" t="s">
        <v>1544</v>
      </c>
      <c r="H249" s="35" t="s">
        <v>1479</v>
      </c>
      <c r="K249" t="s">
        <v>1479</v>
      </c>
      <c r="L249" t="s">
        <v>1545</v>
      </c>
      <c r="N249" t="s">
        <v>1483</v>
      </c>
      <c r="O249">
        <v>8504409540</v>
      </c>
      <c r="P249" s="36">
        <v>40760</v>
      </c>
      <c r="R249">
        <v>30</v>
      </c>
      <c r="S249">
        <v>12.1</v>
      </c>
      <c r="T249">
        <v>15.3</v>
      </c>
      <c r="U249">
        <v>22.3</v>
      </c>
      <c r="W249">
        <v>3000</v>
      </c>
      <c r="X249">
        <v>75</v>
      </c>
      <c r="Y249" s="37">
        <f t="shared" si="6"/>
        <v>0</v>
      </c>
    </row>
    <row r="250" spans="1:25" ht="30" x14ac:dyDescent="0.25">
      <c r="A250" t="s">
        <v>103</v>
      </c>
      <c r="B250" s="5" t="s">
        <v>1582</v>
      </c>
      <c r="C250" t="s">
        <v>1511</v>
      </c>
      <c r="D250" s="32">
        <v>300</v>
      </c>
      <c r="E250" s="33">
        <v>0.75</v>
      </c>
      <c r="F250" s="34">
        <f t="shared" si="7"/>
        <v>75</v>
      </c>
      <c r="H250" s="35" t="s">
        <v>1479</v>
      </c>
      <c r="K250" t="s">
        <v>1488</v>
      </c>
      <c r="L250" t="s">
        <v>1545</v>
      </c>
      <c r="N250" t="s">
        <v>1483</v>
      </c>
      <c r="O250">
        <v>8536908085</v>
      </c>
      <c r="P250" s="36">
        <v>41005</v>
      </c>
      <c r="R250">
        <v>2</v>
      </c>
      <c r="S250">
        <v>2.1</v>
      </c>
      <c r="T250">
        <v>5.6</v>
      </c>
      <c r="U250">
        <v>6.68</v>
      </c>
      <c r="W250" t="e">
        <v>#N/A</v>
      </c>
      <c r="X250" t="e">
        <v>#N/A</v>
      </c>
      <c r="Y250" s="37" t="e">
        <f t="shared" si="6"/>
        <v>#N/A</v>
      </c>
    </row>
    <row r="251" spans="1:25" ht="30" x14ac:dyDescent="0.25">
      <c r="A251" t="s">
        <v>104</v>
      </c>
      <c r="B251" s="5" t="s">
        <v>1583</v>
      </c>
      <c r="C251" t="s">
        <v>1521</v>
      </c>
      <c r="D251" s="32">
        <v>20000</v>
      </c>
      <c r="E251" s="33">
        <v>0.75</v>
      </c>
      <c r="F251" s="34">
        <f t="shared" si="7"/>
        <v>5000</v>
      </c>
      <c r="G251" s="31" t="s">
        <v>1525</v>
      </c>
      <c r="H251" s="35" t="s">
        <v>1479</v>
      </c>
      <c r="K251" t="s">
        <v>1479</v>
      </c>
      <c r="L251" t="s">
        <v>1523</v>
      </c>
      <c r="M251" t="s">
        <v>1492</v>
      </c>
      <c r="N251" t="s">
        <v>1493</v>
      </c>
      <c r="O251">
        <v>8517620050</v>
      </c>
      <c r="P251" s="36">
        <v>39969</v>
      </c>
      <c r="R251">
        <v>6</v>
      </c>
      <c r="S251">
        <v>7.25</v>
      </c>
      <c r="T251">
        <v>12.5</v>
      </c>
      <c r="U251">
        <v>18.25</v>
      </c>
      <c r="W251">
        <v>5000</v>
      </c>
      <c r="X251">
        <v>75</v>
      </c>
      <c r="Y251" s="37">
        <f t="shared" si="6"/>
        <v>0</v>
      </c>
    </row>
    <row r="252" spans="1:25" ht="30" x14ac:dyDescent="0.25">
      <c r="A252" t="s">
        <v>105</v>
      </c>
      <c r="B252" s="5" t="s">
        <v>1583</v>
      </c>
      <c r="C252" t="s">
        <v>1521</v>
      </c>
      <c r="D252" s="32">
        <v>20000</v>
      </c>
      <c r="E252" s="33">
        <v>0.75</v>
      </c>
      <c r="F252" s="34">
        <f t="shared" si="7"/>
        <v>5000</v>
      </c>
      <c r="G252" s="31" t="s">
        <v>1584</v>
      </c>
      <c r="H252" s="35" t="s">
        <v>1479</v>
      </c>
      <c r="K252" t="s">
        <v>1479</v>
      </c>
      <c r="L252" t="s">
        <v>1555</v>
      </c>
      <c r="M252" t="s">
        <v>1492</v>
      </c>
      <c r="N252" t="s">
        <v>1493</v>
      </c>
      <c r="O252">
        <v>8517620050</v>
      </c>
      <c r="P252" s="36">
        <v>39969</v>
      </c>
      <c r="R252">
        <v>6</v>
      </c>
      <c r="S252">
        <v>7.25</v>
      </c>
      <c r="T252">
        <v>12.5</v>
      </c>
      <c r="U252">
        <v>18.25</v>
      </c>
      <c r="W252">
        <v>5000</v>
      </c>
      <c r="X252">
        <v>75</v>
      </c>
      <c r="Y252" s="37">
        <f t="shared" si="6"/>
        <v>0</v>
      </c>
    </row>
    <row r="253" spans="1:25" x14ac:dyDescent="0.25">
      <c r="A253" t="s">
        <v>106</v>
      </c>
      <c r="B253" s="5" t="s">
        <v>1585</v>
      </c>
      <c r="C253" t="s">
        <v>1586</v>
      </c>
      <c r="D253" s="32">
        <v>300</v>
      </c>
      <c r="E253" s="33">
        <v>0.75</v>
      </c>
      <c r="F253" s="34">
        <f t="shared" si="7"/>
        <v>75</v>
      </c>
      <c r="H253" s="35" t="s">
        <v>1479</v>
      </c>
      <c r="K253" t="s">
        <v>1488</v>
      </c>
      <c r="L253" t="s">
        <v>1523</v>
      </c>
      <c r="N253" t="s">
        <v>1565</v>
      </c>
      <c r="O253">
        <v>8523510000</v>
      </c>
      <c r="P253" s="36">
        <v>39360</v>
      </c>
      <c r="R253">
        <v>1</v>
      </c>
      <c r="S253">
        <v>3.5</v>
      </c>
      <c r="T253">
        <v>6.75</v>
      </c>
      <c r="U253">
        <v>9.75</v>
      </c>
      <c r="W253">
        <v>75</v>
      </c>
      <c r="X253">
        <v>75</v>
      </c>
      <c r="Y253" s="37">
        <f t="shared" si="6"/>
        <v>0</v>
      </c>
    </row>
    <row r="254" spans="1:25" ht="30" x14ac:dyDescent="0.25">
      <c r="A254" t="s">
        <v>107</v>
      </c>
      <c r="B254" s="5" t="s">
        <v>1587</v>
      </c>
      <c r="C254" t="s">
        <v>1511</v>
      </c>
      <c r="D254" s="32">
        <v>5000</v>
      </c>
      <c r="E254" s="33">
        <v>0.75</v>
      </c>
      <c r="F254" s="34">
        <f t="shared" si="7"/>
        <v>1250</v>
      </c>
      <c r="G254" s="31" t="s">
        <v>1548</v>
      </c>
      <c r="H254" s="35" t="s">
        <v>1479</v>
      </c>
      <c r="K254" t="s">
        <v>1479</v>
      </c>
      <c r="L254" t="s">
        <v>1482</v>
      </c>
      <c r="N254" t="s">
        <v>1489</v>
      </c>
      <c r="O254">
        <v>8517700000</v>
      </c>
      <c r="P254" s="36">
        <v>40914</v>
      </c>
      <c r="R254">
        <v>12.5</v>
      </c>
      <c r="S254">
        <v>2.5</v>
      </c>
      <c r="T254">
        <v>12.5</v>
      </c>
      <c r="U254">
        <v>12</v>
      </c>
      <c r="W254">
        <v>1250</v>
      </c>
      <c r="X254">
        <v>75</v>
      </c>
      <c r="Y254" s="37">
        <f t="shared" si="6"/>
        <v>0</v>
      </c>
    </row>
    <row r="255" spans="1:25" x14ac:dyDescent="0.25">
      <c r="A255" t="s">
        <v>249</v>
      </c>
      <c r="B255" s="5" t="s">
        <v>1744</v>
      </c>
      <c r="C255" t="s">
        <v>1729</v>
      </c>
      <c r="D255" s="32">
        <v>25000</v>
      </c>
      <c r="E255" s="33">
        <v>0.75</v>
      </c>
      <c r="F255" s="34">
        <f t="shared" si="7"/>
        <v>6250</v>
      </c>
      <c r="G255" s="31" t="s">
        <v>1734</v>
      </c>
      <c r="H255" s="35" t="s">
        <v>1479</v>
      </c>
      <c r="K255" t="s">
        <v>1479</v>
      </c>
      <c r="L255" t="s">
        <v>1482</v>
      </c>
      <c r="N255" t="s">
        <v>1489</v>
      </c>
      <c r="O255">
        <v>8517700000</v>
      </c>
      <c r="P255" s="36">
        <v>38718</v>
      </c>
      <c r="R255">
        <v>7</v>
      </c>
      <c r="S255">
        <v>6</v>
      </c>
      <c r="T255">
        <v>14.25</v>
      </c>
      <c r="U255">
        <v>16.75</v>
      </c>
      <c r="W255">
        <v>6250</v>
      </c>
      <c r="X255">
        <v>75</v>
      </c>
      <c r="Y255" s="37">
        <f t="shared" si="6"/>
        <v>0</v>
      </c>
    </row>
    <row r="256" spans="1:25" x14ac:dyDescent="0.25">
      <c r="A256" t="s">
        <v>250</v>
      </c>
      <c r="B256" s="5" t="s">
        <v>1745</v>
      </c>
      <c r="C256" t="s">
        <v>1729</v>
      </c>
      <c r="D256" s="32">
        <v>25000</v>
      </c>
      <c r="E256" s="33">
        <v>0.75</v>
      </c>
      <c r="F256" s="34">
        <f t="shared" si="7"/>
        <v>6250</v>
      </c>
      <c r="H256" s="35" t="s">
        <v>1479</v>
      </c>
      <c r="K256" t="s">
        <v>1479</v>
      </c>
      <c r="L256" t="s">
        <v>1482</v>
      </c>
      <c r="N256" t="s">
        <v>1489</v>
      </c>
      <c r="O256">
        <v>8517700000</v>
      </c>
      <c r="P256" s="36">
        <v>38718</v>
      </c>
      <c r="R256">
        <v>7</v>
      </c>
      <c r="S256">
        <v>6</v>
      </c>
      <c r="T256">
        <v>14.25</v>
      </c>
      <c r="U256">
        <v>16.75</v>
      </c>
      <c r="W256">
        <v>6250</v>
      </c>
      <c r="X256">
        <v>75</v>
      </c>
      <c r="Y256" s="37">
        <f t="shared" si="6"/>
        <v>0</v>
      </c>
    </row>
    <row r="257" spans="1:25" ht="30" x14ac:dyDescent="0.25">
      <c r="A257" t="s">
        <v>109</v>
      </c>
      <c r="B257" s="5" t="s">
        <v>1588</v>
      </c>
      <c r="C257" t="s">
        <v>1536</v>
      </c>
      <c r="D257" s="32">
        <v>200000</v>
      </c>
      <c r="E257" s="33">
        <v>0.75</v>
      </c>
      <c r="F257" s="34">
        <f t="shared" si="7"/>
        <v>50000</v>
      </c>
      <c r="G257" s="31" t="s">
        <v>1552</v>
      </c>
      <c r="H257" s="35" t="s">
        <v>1479</v>
      </c>
      <c r="K257" t="s">
        <v>1479</v>
      </c>
      <c r="L257" t="s">
        <v>1491</v>
      </c>
      <c r="N257" t="s">
        <v>1489</v>
      </c>
      <c r="O257">
        <v>8517700000</v>
      </c>
      <c r="P257" s="36">
        <v>41369</v>
      </c>
      <c r="R257">
        <v>12</v>
      </c>
      <c r="S257">
        <v>6</v>
      </c>
      <c r="T257">
        <v>14.8</v>
      </c>
      <c r="U257">
        <v>16.8</v>
      </c>
      <c r="W257" t="e">
        <v>#N/A</v>
      </c>
      <c r="X257" t="e">
        <v>#N/A</v>
      </c>
      <c r="Y257" s="37" t="e">
        <f t="shared" si="6"/>
        <v>#N/A</v>
      </c>
    </row>
    <row r="258" spans="1:25" ht="30" x14ac:dyDescent="0.25">
      <c r="A258" t="s">
        <v>110</v>
      </c>
      <c r="B258" s="5" t="s">
        <v>1589</v>
      </c>
      <c r="C258" t="s">
        <v>1504</v>
      </c>
      <c r="D258" s="32">
        <v>275000</v>
      </c>
      <c r="E258" s="33">
        <v>0.75</v>
      </c>
      <c r="F258" s="34">
        <f t="shared" si="7"/>
        <v>68750</v>
      </c>
      <c r="G258" s="31" t="s">
        <v>1533</v>
      </c>
      <c r="H258" s="35" t="s">
        <v>1479</v>
      </c>
      <c r="K258" t="s">
        <v>1479</v>
      </c>
      <c r="L258" t="s">
        <v>1491</v>
      </c>
      <c r="N258" t="s">
        <v>1489</v>
      </c>
      <c r="O258">
        <v>8517700000</v>
      </c>
      <c r="P258" s="36">
        <v>39969</v>
      </c>
      <c r="R258">
        <v>12</v>
      </c>
      <c r="S258">
        <v>6</v>
      </c>
      <c r="T258">
        <v>14.25</v>
      </c>
      <c r="U258">
        <v>16.75</v>
      </c>
      <c r="W258">
        <v>68750</v>
      </c>
      <c r="X258">
        <v>75</v>
      </c>
      <c r="Y258" s="37">
        <f t="shared" si="6"/>
        <v>0</v>
      </c>
    </row>
    <row r="259" spans="1:25" x14ac:dyDescent="0.25">
      <c r="A259" t="s">
        <v>251</v>
      </c>
      <c r="B259" s="5" t="s">
        <v>1746</v>
      </c>
      <c r="C259" t="s">
        <v>1729</v>
      </c>
      <c r="D259" s="32">
        <v>200000</v>
      </c>
      <c r="E259" s="33">
        <v>0.75</v>
      </c>
      <c r="F259" s="34">
        <f t="shared" si="7"/>
        <v>50000</v>
      </c>
      <c r="H259" s="35" t="s">
        <v>1479</v>
      </c>
      <c r="K259" t="s">
        <v>1479</v>
      </c>
      <c r="L259" t="s">
        <v>1491</v>
      </c>
      <c r="N259" t="s">
        <v>1489</v>
      </c>
      <c r="O259">
        <v>8517700000</v>
      </c>
      <c r="P259" s="36">
        <v>38718</v>
      </c>
      <c r="R259">
        <v>7</v>
      </c>
      <c r="S259">
        <v>6</v>
      </c>
      <c r="T259">
        <v>14.25</v>
      </c>
      <c r="U259">
        <v>16.75</v>
      </c>
      <c r="W259">
        <v>50000</v>
      </c>
      <c r="X259">
        <v>75</v>
      </c>
      <c r="Y259" s="37">
        <f t="shared" si="6"/>
        <v>0</v>
      </c>
    </row>
    <row r="260" spans="1:25" s="24" customFormat="1" x14ac:dyDescent="0.25">
      <c r="B260" s="25"/>
      <c r="D260" s="26"/>
      <c r="E260" s="27"/>
      <c r="F260" s="28"/>
      <c r="G260" s="23"/>
      <c r="H260" s="29"/>
      <c r="I260" s="29"/>
      <c r="J260" s="29"/>
      <c r="W260" t="e">
        <v>#N/A</v>
      </c>
      <c r="X260" t="e">
        <v>#N/A</v>
      </c>
      <c r="Y260" s="37" t="e">
        <f t="shared" ref="Y260:Y323" si="8">(W260-F260)/W260</f>
        <v>#N/A</v>
      </c>
    </row>
    <row r="261" spans="1:25" ht="60" x14ac:dyDescent="0.25">
      <c r="A261" t="s">
        <v>61</v>
      </c>
      <c r="B261" s="5" t="s">
        <v>1506</v>
      </c>
      <c r="C261" t="s">
        <v>1507</v>
      </c>
      <c r="D261" s="32">
        <v>320000</v>
      </c>
      <c r="E261" s="33">
        <v>0.75</v>
      </c>
      <c r="F261" s="34">
        <f t="shared" si="7"/>
        <v>80000</v>
      </c>
      <c r="G261" s="31" t="s">
        <v>1508</v>
      </c>
      <c r="H261" s="35" t="s">
        <v>1479</v>
      </c>
      <c r="K261" t="s">
        <v>1488</v>
      </c>
      <c r="L261" t="s">
        <v>1496</v>
      </c>
      <c r="M261" t="s">
        <v>1492</v>
      </c>
      <c r="N261" t="s">
        <v>1493</v>
      </c>
      <c r="O261">
        <v>8517620050</v>
      </c>
      <c r="P261" s="36">
        <v>40914</v>
      </c>
      <c r="R261">
        <v>245</v>
      </c>
      <c r="S261">
        <v>24.8</v>
      </c>
      <c r="T261">
        <v>40</v>
      </c>
      <c r="U261">
        <v>48</v>
      </c>
      <c r="W261">
        <v>93750</v>
      </c>
      <c r="X261">
        <v>75</v>
      </c>
      <c r="Y261" s="37">
        <f t="shared" si="8"/>
        <v>0.14666666666666667</v>
      </c>
    </row>
    <row r="262" spans="1:25" ht="60" x14ac:dyDescent="0.25">
      <c r="A262" t="s">
        <v>62</v>
      </c>
      <c r="B262" s="5" t="s">
        <v>1509</v>
      </c>
      <c r="C262" t="s">
        <v>1507</v>
      </c>
      <c r="D262" s="32">
        <v>300000</v>
      </c>
      <c r="E262" s="33">
        <v>0.75</v>
      </c>
      <c r="F262" s="34">
        <f t="shared" si="7"/>
        <v>75000</v>
      </c>
      <c r="G262" s="31" t="s">
        <v>1508</v>
      </c>
      <c r="H262" s="35" t="s">
        <v>1479</v>
      </c>
      <c r="K262" t="s">
        <v>1488</v>
      </c>
      <c r="L262" t="s">
        <v>1482</v>
      </c>
      <c r="M262" t="s">
        <v>1492</v>
      </c>
      <c r="N262" t="s">
        <v>1493</v>
      </c>
      <c r="O262">
        <v>8517620050</v>
      </c>
      <c r="P262" s="36">
        <v>40914</v>
      </c>
      <c r="R262">
        <v>245</v>
      </c>
      <c r="S262">
        <v>24.8</v>
      </c>
      <c r="T262">
        <v>40</v>
      </c>
      <c r="U262">
        <v>48</v>
      </c>
      <c r="W262" t="e">
        <v>#N/A</v>
      </c>
      <c r="X262" t="e">
        <v>#N/A</v>
      </c>
      <c r="Y262" s="37" t="e">
        <f t="shared" si="8"/>
        <v>#N/A</v>
      </c>
    </row>
    <row r="263" spans="1:25" ht="45" x14ac:dyDescent="0.25">
      <c r="A263" t="s">
        <v>252</v>
      </c>
      <c r="B263" s="5" t="s">
        <v>1748</v>
      </c>
      <c r="C263" t="s">
        <v>1747</v>
      </c>
      <c r="D263" s="32">
        <v>100000</v>
      </c>
      <c r="E263" s="33">
        <v>0.75</v>
      </c>
      <c r="F263" s="34">
        <f t="shared" ref="F263:F326" si="9">D263*(100%-E263)</f>
        <v>25000</v>
      </c>
      <c r="G263" s="31" t="s">
        <v>1749</v>
      </c>
      <c r="H263" s="35" t="s">
        <v>1479</v>
      </c>
      <c r="K263" t="s">
        <v>1479</v>
      </c>
      <c r="L263" t="s">
        <v>1491</v>
      </c>
      <c r="M263" t="s">
        <v>1492</v>
      </c>
      <c r="N263" t="s">
        <v>1493</v>
      </c>
      <c r="O263">
        <v>8517620050</v>
      </c>
      <c r="P263" s="36">
        <v>40760</v>
      </c>
      <c r="R263">
        <v>500</v>
      </c>
      <c r="S263">
        <v>50</v>
      </c>
      <c r="T263">
        <v>38</v>
      </c>
      <c r="U263">
        <v>43</v>
      </c>
      <c r="W263">
        <v>25000</v>
      </c>
      <c r="X263">
        <v>75</v>
      </c>
      <c r="Y263" s="37">
        <f t="shared" si="8"/>
        <v>0</v>
      </c>
    </row>
    <row r="264" spans="1:25" ht="75" x14ac:dyDescent="0.25">
      <c r="A264" t="s">
        <v>253</v>
      </c>
      <c r="B264" s="5" t="s">
        <v>1750</v>
      </c>
      <c r="C264" t="s">
        <v>1747</v>
      </c>
      <c r="D264" s="32">
        <v>125000</v>
      </c>
      <c r="E264" s="33">
        <v>0.75</v>
      </c>
      <c r="F264" s="34">
        <f t="shared" si="9"/>
        <v>31250</v>
      </c>
      <c r="H264" s="35" t="s">
        <v>1479</v>
      </c>
      <c r="K264" t="s">
        <v>1479</v>
      </c>
      <c r="L264" t="s">
        <v>1528</v>
      </c>
      <c r="M264" t="s">
        <v>1492</v>
      </c>
      <c r="N264" t="s">
        <v>1493</v>
      </c>
      <c r="O264">
        <v>8517620050</v>
      </c>
      <c r="P264" s="36">
        <v>41061</v>
      </c>
      <c r="R264">
        <v>500</v>
      </c>
      <c r="S264">
        <v>50</v>
      </c>
      <c r="T264">
        <v>38</v>
      </c>
      <c r="U264">
        <v>43</v>
      </c>
      <c r="W264" t="e">
        <v>#N/A</v>
      </c>
      <c r="X264" t="e">
        <v>#N/A</v>
      </c>
      <c r="Y264" s="37" t="e">
        <f t="shared" si="8"/>
        <v>#N/A</v>
      </c>
    </row>
    <row r="265" spans="1:25" ht="60" x14ac:dyDescent="0.25">
      <c r="A265" t="s">
        <v>254</v>
      </c>
      <c r="B265" s="5" t="s">
        <v>1751</v>
      </c>
      <c r="C265" t="s">
        <v>1747</v>
      </c>
      <c r="D265" s="32">
        <v>200000</v>
      </c>
      <c r="E265" s="33">
        <v>0.75</v>
      </c>
      <c r="F265" s="34">
        <f t="shared" si="9"/>
        <v>50000</v>
      </c>
      <c r="H265" s="35" t="s">
        <v>1488</v>
      </c>
      <c r="K265" t="s">
        <v>1488</v>
      </c>
      <c r="N265" t="s">
        <v>1489</v>
      </c>
      <c r="O265">
        <v>8517700000</v>
      </c>
      <c r="P265" s="36">
        <v>41432</v>
      </c>
      <c r="W265" t="e">
        <v>#N/A</v>
      </c>
      <c r="X265" t="e">
        <v>#N/A</v>
      </c>
      <c r="Y265" s="37" t="e">
        <f t="shared" si="8"/>
        <v>#N/A</v>
      </c>
    </row>
    <row r="266" spans="1:25" ht="45" x14ac:dyDescent="0.25">
      <c r="A266" t="s">
        <v>63</v>
      </c>
      <c r="B266" s="5" t="s">
        <v>1510</v>
      </c>
      <c r="C266" t="s">
        <v>1511</v>
      </c>
      <c r="D266" s="32">
        <v>222000</v>
      </c>
      <c r="E266" s="33">
        <v>0.75</v>
      </c>
      <c r="F266" s="34">
        <f t="shared" si="9"/>
        <v>55500</v>
      </c>
      <c r="G266" s="31" t="s">
        <v>1508</v>
      </c>
      <c r="H266" s="35" t="s">
        <v>1479</v>
      </c>
      <c r="K266" t="s">
        <v>1488</v>
      </c>
      <c r="L266" t="s">
        <v>1482</v>
      </c>
      <c r="M266" t="s">
        <v>1492</v>
      </c>
      <c r="N266" t="s">
        <v>1493</v>
      </c>
      <c r="O266">
        <v>8517620050</v>
      </c>
      <c r="P266" s="36">
        <v>40760</v>
      </c>
      <c r="R266">
        <v>200</v>
      </c>
      <c r="S266">
        <v>24.8</v>
      </c>
      <c r="T266">
        <v>40</v>
      </c>
      <c r="U266">
        <v>48</v>
      </c>
      <c r="W266">
        <v>55500</v>
      </c>
      <c r="X266">
        <v>75</v>
      </c>
      <c r="Y266" s="37">
        <f t="shared" si="8"/>
        <v>0</v>
      </c>
    </row>
    <row r="267" spans="1:25" s="7" customFormat="1" ht="64.5" x14ac:dyDescent="0.25">
      <c r="A267" s="7" t="s">
        <v>255</v>
      </c>
      <c r="B267" s="40" t="s">
        <v>1752</v>
      </c>
      <c r="C267" s="7" t="s">
        <v>1747</v>
      </c>
      <c r="D267" s="41">
        <v>320000</v>
      </c>
      <c r="E267" s="33">
        <v>0.75</v>
      </c>
      <c r="F267" s="34">
        <f t="shared" si="9"/>
        <v>80000</v>
      </c>
      <c r="G267" s="39" t="s">
        <v>1753</v>
      </c>
      <c r="H267" s="42" t="s">
        <v>1479</v>
      </c>
      <c r="I267" s="42"/>
      <c r="J267" s="42"/>
      <c r="K267" s="7" t="s">
        <v>1488</v>
      </c>
      <c r="L267" s="7" t="s">
        <v>1482</v>
      </c>
      <c r="N267" s="7" t="s">
        <v>1489</v>
      </c>
      <c r="O267" s="7">
        <v>8517620050</v>
      </c>
      <c r="P267" s="43">
        <v>41733</v>
      </c>
      <c r="W267" t="e">
        <v>#N/A</v>
      </c>
      <c r="X267" t="e">
        <v>#N/A</v>
      </c>
      <c r="Y267" s="37" t="e">
        <f t="shared" si="8"/>
        <v>#N/A</v>
      </c>
    </row>
    <row r="268" spans="1:25" s="7" customFormat="1" ht="64.5" x14ac:dyDescent="0.25">
      <c r="A268" s="7" t="s">
        <v>256</v>
      </c>
      <c r="B268" s="40" t="s">
        <v>1754</v>
      </c>
      <c r="C268" s="7" t="s">
        <v>1747</v>
      </c>
      <c r="D268" s="41">
        <v>300000</v>
      </c>
      <c r="E268" s="33">
        <v>0.75</v>
      </c>
      <c r="F268" s="34">
        <f t="shared" si="9"/>
        <v>75000</v>
      </c>
      <c r="G268" s="39" t="s">
        <v>1755</v>
      </c>
      <c r="H268" s="42" t="s">
        <v>1479</v>
      </c>
      <c r="I268" s="42"/>
      <c r="J268" s="42"/>
      <c r="K268" s="7" t="s">
        <v>1488</v>
      </c>
      <c r="L268" s="7" t="s">
        <v>1482</v>
      </c>
      <c r="N268" s="7" t="s">
        <v>1489</v>
      </c>
      <c r="O268" s="7">
        <v>8517620050</v>
      </c>
      <c r="P268" s="43">
        <v>41733</v>
      </c>
      <c r="W268" t="e">
        <v>#N/A</v>
      </c>
      <c r="X268" t="e">
        <v>#N/A</v>
      </c>
      <c r="Y268" s="37" t="e">
        <f t="shared" si="8"/>
        <v>#N/A</v>
      </c>
    </row>
    <row r="269" spans="1:25" s="7" customFormat="1" ht="51.75" x14ac:dyDescent="0.25">
      <c r="A269" s="7" t="s">
        <v>257</v>
      </c>
      <c r="B269" s="40" t="s">
        <v>1756</v>
      </c>
      <c r="C269" s="7" t="s">
        <v>1747</v>
      </c>
      <c r="D269" s="41">
        <v>345000</v>
      </c>
      <c r="E269" s="33">
        <v>0.75</v>
      </c>
      <c r="F269" s="34">
        <f t="shared" si="9"/>
        <v>86250</v>
      </c>
      <c r="G269" s="39" t="s">
        <v>1757</v>
      </c>
      <c r="H269" s="42" t="s">
        <v>1479</v>
      </c>
      <c r="I269" s="42"/>
      <c r="J269" s="42"/>
      <c r="K269" s="7" t="s">
        <v>1488</v>
      </c>
      <c r="L269" s="7" t="s">
        <v>1482</v>
      </c>
      <c r="N269" s="7" t="s">
        <v>1489</v>
      </c>
      <c r="O269" s="7">
        <v>8517620050</v>
      </c>
      <c r="P269" s="43">
        <v>41733</v>
      </c>
      <c r="W269" t="e">
        <v>#N/A</v>
      </c>
      <c r="X269" t="e">
        <v>#N/A</v>
      </c>
      <c r="Y269" s="37" t="e">
        <f t="shared" si="8"/>
        <v>#N/A</v>
      </c>
    </row>
    <row r="270" spans="1:25" x14ac:dyDescent="0.25">
      <c r="A270" t="s">
        <v>258</v>
      </c>
      <c r="B270" s="5" t="s">
        <v>1758</v>
      </c>
      <c r="C270" t="s">
        <v>1747</v>
      </c>
      <c r="D270" s="32">
        <v>125000</v>
      </c>
      <c r="E270" s="33">
        <v>0.75</v>
      </c>
      <c r="F270" s="34">
        <f t="shared" si="9"/>
        <v>31250</v>
      </c>
      <c r="G270" s="31" t="s">
        <v>1500</v>
      </c>
      <c r="H270" s="35" t="s">
        <v>1479</v>
      </c>
      <c r="K270" t="s">
        <v>1479</v>
      </c>
      <c r="L270" t="s">
        <v>1502</v>
      </c>
      <c r="M270" t="s">
        <v>1492</v>
      </c>
      <c r="N270" t="s">
        <v>1493</v>
      </c>
      <c r="O270">
        <v>8517620050</v>
      </c>
      <c r="P270" s="36">
        <v>41733</v>
      </c>
      <c r="W270" t="e">
        <v>#N/A</v>
      </c>
      <c r="X270" t="e">
        <v>#N/A</v>
      </c>
      <c r="Y270" s="37" t="e">
        <f t="shared" si="8"/>
        <v>#N/A</v>
      </c>
    </row>
    <row r="271" spans="1:25" s="7" customFormat="1" ht="51.75" x14ac:dyDescent="0.25">
      <c r="A271" s="7" t="s">
        <v>259</v>
      </c>
      <c r="B271" s="40" t="s">
        <v>1759</v>
      </c>
      <c r="C271" s="7" t="s">
        <v>1747</v>
      </c>
      <c r="D271" s="41">
        <v>222000</v>
      </c>
      <c r="E271" s="33">
        <v>0.75</v>
      </c>
      <c r="F271" s="34">
        <f t="shared" si="9"/>
        <v>55500</v>
      </c>
      <c r="G271" s="39" t="s">
        <v>1760</v>
      </c>
      <c r="H271" s="42" t="s">
        <v>1479</v>
      </c>
      <c r="I271" s="42"/>
      <c r="J271" s="42"/>
      <c r="K271" s="7" t="s">
        <v>1488</v>
      </c>
      <c r="L271" s="7" t="s">
        <v>1482</v>
      </c>
      <c r="N271" s="7" t="s">
        <v>1489</v>
      </c>
      <c r="O271" s="7">
        <v>8517700000</v>
      </c>
      <c r="P271" s="43">
        <v>41733</v>
      </c>
      <c r="W271" t="e">
        <v>#N/A</v>
      </c>
      <c r="X271" t="e">
        <v>#N/A</v>
      </c>
      <c r="Y271" s="37" t="e">
        <f t="shared" si="8"/>
        <v>#N/A</v>
      </c>
    </row>
    <row r="272" spans="1:25" ht="30" x14ac:dyDescent="0.25">
      <c r="A272" t="s">
        <v>65</v>
      </c>
      <c r="B272" s="5" t="s">
        <v>1514</v>
      </c>
      <c r="C272" t="s">
        <v>1511</v>
      </c>
      <c r="D272" s="32">
        <v>0</v>
      </c>
      <c r="E272" s="33">
        <v>0.75</v>
      </c>
      <c r="F272" s="34">
        <f t="shared" si="9"/>
        <v>0</v>
      </c>
      <c r="G272" s="31" t="s">
        <v>1515</v>
      </c>
      <c r="H272" s="35" t="s">
        <v>1479</v>
      </c>
      <c r="K272" t="s">
        <v>1479</v>
      </c>
      <c r="L272" t="s">
        <v>1516</v>
      </c>
      <c r="M272" t="s">
        <v>1492</v>
      </c>
      <c r="N272" t="s">
        <v>1493</v>
      </c>
      <c r="O272">
        <v>8517620050</v>
      </c>
      <c r="P272" s="36">
        <v>41005</v>
      </c>
      <c r="R272">
        <v>6</v>
      </c>
      <c r="S272">
        <v>7.3</v>
      </c>
      <c r="T272">
        <v>12.5</v>
      </c>
      <c r="U272">
        <v>18.25</v>
      </c>
      <c r="W272" t="e">
        <v>#N/A</v>
      </c>
      <c r="X272" t="e">
        <v>#N/A</v>
      </c>
      <c r="Y272" s="37" t="e">
        <f t="shared" si="8"/>
        <v>#N/A</v>
      </c>
    </row>
    <row r="273" spans="1:25" ht="30" x14ac:dyDescent="0.25">
      <c r="A273" t="s">
        <v>66</v>
      </c>
      <c r="B273" s="5" t="s">
        <v>1517</v>
      </c>
      <c r="C273" t="s">
        <v>1511</v>
      </c>
      <c r="D273" s="32">
        <v>22000</v>
      </c>
      <c r="E273" s="33">
        <v>0.75</v>
      </c>
      <c r="F273" s="34">
        <f t="shared" si="9"/>
        <v>5500</v>
      </c>
      <c r="G273" s="31" t="s">
        <v>1515</v>
      </c>
      <c r="H273" s="35" t="s">
        <v>1479</v>
      </c>
      <c r="K273" t="s">
        <v>1479</v>
      </c>
      <c r="L273" t="s">
        <v>1516</v>
      </c>
      <c r="M273" t="s">
        <v>1492</v>
      </c>
      <c r="N273" t="s">
        <v>1493</v>
      </c>
      <c r="O273">
        <v>8517620050</v>
      </c>
      <c r="P273" s="36">
        <v>41005</v>
      </c>
      <c r="R273">
        <v>6</v>
      </c>
      <c r="S273">
        <v>7.3</v>
      </c>
      <c r="T273">
        <v>12.5</v>
      </c>
      <c r="U273">
        <v>18.25</v>
      </c>
      <c r="W273" t="e">
        <v>#N/A</v>
      </c>
      <c r="X273" t="e">
        <v>#N/A</v>
      </c>
      <c r="Y273" s="37" t="e">
        <f t="shared" si="8"/>
        <v>#N/A</v>
      </c>
    </row>
    <row r="274" spans="1:25" ht="30" x14ac:dyDescent="0.25">
      <c r="A274" t="s">
        <v>67</v>
      </c>
      <c r="B274" s="5" t="s">
        <v>1518</v>
      </c>
      <c r="C274" t="s">
        <v>1511</v>
      </c>
      <c r="D274" s="32">
        <v>22000</v>
      </c>
      <c r="E274" s="33">
        <v>0.75</v>
      </c>
      <c r="F274" s="34">
        <f t="shared" si="9"/>
        <v>5500</v>
      </c>
      <c r="G274" s="31" t="s">
        <v>1515</v>
      </c>
      <c r="H274" s="35" t="s">
        <v>1479</v>
      </c>
      <c r="K274" t="s">
        <v>1479</v>
      </c>
      <c r="L274" t="s">
        <v>1516</v>
      </c>
      <c r="M274" t="s">
        <v>1492</v>
      </c>
      <c r="N274" t="s">
        <v>1493</v>
      </c>
      <c r="O274">
        <v>8517620050</v>
      </c>
      <c r="P274" s="36">
        <v>41005</v>
      </c>
      <c r="R274">
        <v>6</v>
      </c>
      <c r="S274">
        <v>7.3</v>
      </c>
      <c r="T274">
        <v>12.5</v>
      </c>
      <c r="U274">
        <v>18.25</v>
      </c>
      <c r="W274" t="e">
        <v>#N/A</v>
      </c>
      <c r="X274" t="e">
        <v>#N/A</v>
      </c>
      <c r="Y274" s="37" t="e">
        <f t="shared" si="8"/>
        <v>#N/A</v>
      </c>
    </row>
    <row r="275" spans="1:25" ht="30" x14ac:dyDescent="0.25">
      <c r="A275" t="s">
        <v>68</v>
      </c>
      <c r="B275" s="5" t="s">
        <v>1519</v>
      </c>
      <c r="C275" t="s">
        <v>1511</v>
      </c>
      <c r="D275" s="32">
        <v>22000</v>
      </c>
      <c r="E275" s="33">
        <v>0.75</v>
      </c>
      <c r="F275" s="34">
        <f t="shared" si="9"/>
        <v>5500</v>
      </c>
      <c r="G275" s="31" t="s">
        <v>1515</v>
      </c>
      <c r="H275" s="35" t="s">
        <v>1479</v>
      </c>
      <c r="K275" t="s">
        <v>1479</v>
      </c>
      <c r="L275" t="s">
        <v>1516</v>
      </c>
      <c r="M275" t="s">
        <v>1492</v>
      </c>
      <c r="N275" t="s">
        <v>1493</v>
      </c>
      <c r="O275">
        <v>8517620050</v>
      </c>
      <c r="P275" s="36">
        <v>41005</v>
      </c>
      <c r="R275">
        <v>6</v>
      </c>
      <c r="S275">
        <v>7.3</v>
      </c>
      <c r="T275">
        <v>12.5</v>
      </c>
      <c r="U275">
        <v>18.25</v>
      </c>
      <c r="W275" t="e">
        <v>#N/A</v>
      </c>
      <c r="X275" t="e">
        <v>#N/A</v>
      </c>
      <c r="Y275" s="37" t="e">
        <f t="shared" si="8"/>
        <v>#N/A</v>
      </c>
    </row>
    <row r="276" spans="1:25" ht="30" x14ac:dyDescent="0.25">
      <c r="A276" t="s">
        <v>69</v>
      </c>
      <c r="B276" s="5" t="s">
        <v>1520</v>
      </c>
      <c r="C276" t="s">
        <v>1521</v>
      </c>
      <c r="D276" s="32">
        <v>0</v>
      </c>
      <c r="E276" s="33">
        <v>0.75</v>
      </c>
      <c r="F276" s="34">
        <f t="shared" si="9"/>
        <v>0</v>
      </c>
      <c r="G276" s="31" t="s">
        <v>1522</v>
      </c>
      <c r="H276" s="35" t="s">
        <v>1479</v>
      </c>
      <c r="K276" t="s">
        <v>1479</v>
      </c>
      <c r="L276" t="s">
        <v>1523</v>
      </c>
      <c r="M276" t="s">
        <v>1492</v>
      </c>
      <c r="N276" t="s">
        <v>1493</v>
      </c>
      <c r="O276">
        <v>8517620050</v>
      </c>
      <c r="P276" s="36">
        <v>39969</v>
      </c>
      <c r="R276">
        <v>6</v>
      </c>
      <c r="S276">
        <v>7.25</v>
      </c>
      <c r="T276">
        <v>12.5</v>
      </c>
      <c r="U276">
        <v>18.25</v>
      </c>
      <c r="W276">
        <v>0</v>
      </c>
      <c r="X276">
        <v>75</v>
      </c>
      <c r="Y276" s="37" t="e">
        <f t="shared" si="8"/>
        <v>#DIV/0!</v>
      </c>
    </row>
    <row r="277" spans="1:25" ht="30" x14ac:dyDescent="0.25">
      <c r="A277" t="s">
        <v>70</v>
      </c>
      <c r="B277" s="5" t="s">
        <v>1524</v>
      </c>
      <c r="C277" t="s">
        <v>1521</v>
      </c>
      <c r="D277" s="32">
        <v>20000</v>
      </c>
      <c r="E277" s="33">
        <v>0.75</v>
      </c>
      <c r="F277" s="34">
        <f t="shared" si="9"/>
        <v>5000</v>
      </c>
      <c r="G277" s="31" t="s">
        <v>1525</v>
      </c>
      <c r="H277" s="35" t="s">
        <v>1479</v>
      </c>
      <c r="K277" t="s">
        <v>1479</v>
      </c>
      <c r="L277" t="s">
        <v>1523</v>
      </c>
      <c r="M277" t="s">
        <v>1492</v>
      </c>
      <c r="N277" t="s">
        <v>1493</v>
      </c>
      <c r="O277">
        <v>8517620050</v>
      </c>
      <c r="P277" s="36">
        <v>39969</v>
      </c>
      <c r="R277">
        <v>6</v>
      </c>
      <c r="S277">
        <v>7.25</v>
      </c>
      <c r="T277">
        <v>12.5</v>
      </c>
      <c r="U277">
        <v>18.25</v>
      </c>
      <c r="W277">
        <v>5000</v>
      </c>
      <c r="X277">
        <v>75</v>
      </c>
      <c r="Y277" s="37">
        <f t="shared" si="8"/>
        <v>0</v>
      </c>
    </row>
    <row r="278" spans="1:25" ht="30" x14ac:dyDescent="0.25">
      <c r="A278" t="s">
        <v>71</v>
      </c>
      <c r="B278" s="5" t="s">
        <v>1526</v>
      </c>
      <c r="C278" t="s">
        <v>1521</v>
      </c>
      <c r="D278" s="32">
        <v>0</v>
      </c>
      <c r="E278" s="33">
        <v>0.75</v>
      </c>
      <c r="F278" s="34">
        <f t="shared" si="9"/>
        <v>0</v>
      </c>
      <c r="G278" s="31" t="s">
        <v>1527</v>
      </c>
      <c r="H278" s="35" t="s">
        <v>1479</v>
      </c>
      <c r="K278" t="s">
        <v>1479</v>
      </c>
      <c r="L278" t="s">
        <v>1528</v>
      </c>
      <c r="N278" t="s">
        <v>1489</v>
      </c>
      <c r="O278">
        <v>8517700000</v>
      </c>
      <c r="P278" s="36">
        <v>39969</v>
      </c>
      <c r="R278">
        <v>4</v>
      </c>
      <c r="S278">
        <v>6</v>
      </c>
      <c r="T278">
        <v>14.25</v>
      </c>
      <c r="U278">
        <v>16.75</v>
      </c>
      <c r="W278">
        <v>0</v>
      </c>
      <c r="X278">
        <v>75</v>
      </c>
      <c r="Y278" s="37" t="e">
        <f t="shared" si="8"/>
        <v>#DIV/0!</v>
      </c>
    </row>
    <row r="279" spans="1:25" ht="30" x14ac:dyDescent="0.25">
      <c r="A279" t="s">
        <v>72</v>
      </c>
      <c r="B279" s="5" t="s">
        <v>1529</v>
      </c>
      <c r="C279" t="s">
        <v>1521</v>
      </c>
      <c r="D279" s="32">
        <v>3500</v>
      </c>
      <c r="E279" s="33">
        <v>0.75</v>
      </c>
      <c r="F279" s="34">
        <f t="shared" si="9"/>
        <v>875</v>
      </c>
      <c r="G279" s="31" t="s">
        <v>1530</v>
      </c>
      <c r="H279" s="35" t="s">
        <v>1479</v>
      </c>
      <c r="K279" t="s">
        <v>1479</v>
      </c>
      <c r="L279" t="s">
        <v>1528</v>
      </c>
      <c r="N279" t="s">
        <v>1489</v>
      </c>
      <c r="O279">
        <v>8517700000</v>
      </c>
      <c r="P279" s="36">
        <v>39969</v>
      </c>
      <c r="R279">
        <v>4</v>
      </c>
      <c r="S279">
        <v>6</v>
      </c>
      <c r="T279">
        <v>14.25</v>
      </c>
      <c r="U279">
        <v>16.75</v>
      </c>
      <c r="W279">
        <v>875</v>
      </c>
      <c r="X279">
        <v>75</v>
      </c>
      <c r="Y279" s="37">
        <f t="shared" si="8"/>
        <v>0</v>
      </c>
    </row>
    <row r="280" spans="1:25" ht="30" x14ac:dyDescent="0.25">
      <c r="A280" t="s">
        <v>73</v>
      </c>
      <c r="B280" s="5" t="s">
        <v>1531</v>
      </c>
      <c r="C280" t="s">
        <v>1521</v>
      </c>
      <c r="D280" s="32">
        <v>3500</v>
      </c>
      <c r="E280" s="33">
        <v>0.75</v>
      </c>
      <c r="F280" s="34">
        <f t="shared" si="9"/>
        <v>875</v>
      </c>
      <c r="G280" s="31" t="s">
        <v>1530</v>
      </c>
      <c r="H280" s="35" t="s">
        <v>1479</v>
      </c>
      <c r="K280" t="s">
        <v>1479</v>
      </c>
      <c r="L280" t="s">
        <v>1528</v>
      </c>
      <c r="N280" t="s">
        <v>1489</v>
      </c>
      <c r="O280">
        <v>8517700000</v>
      </c>
      <c r="P280" s="36">
        <v>39969</v>
      </c>
      <c r="R280">
        <v>4</v>
      </c>
      <c r="S280">
        <v>6</v>
      </c>
      <c r="T280">
        <v>14.25</v>
      </c>
      <c r="U280">
        <v>16.75</v>
      </c>
      <c r="W280">
        <v>875</v>
      </c>
      <c r="X280">
        <v>75</v>
      </c>
      <c r="Y280" s="37">
        <f t="shared" si="8"/>
        <v>0</v>
      </c>
    </row>
    <row r="281" spans="1:25" ht="30" x14ac:dyDescent="0.25">
      <c r="A281" t="s">
        <v>74</v>
      </c>
      <c r="B281" s="5" t="s">
        <v>1532</v>
      </c>
      <c r="C281" t="s">
        <v>1521</v>
      </c>
      <c r="D281" s="32">
        <v>0</v>
      </c>
      <c r="E281" s="33">
        <v>0.75</v>
      </c>
      <c r="F281" s="34">
        <f t="shared" si="9"/>
        <v>0</v>
      </c>
      <c r="G281" s="31" t="s">
        <v>1533</v>
      </c>
      <c r="H281" s="35" t="s">
        <v>1479</v>
      </c>
      <c r="K281" t="s">
        <v>1488</v>
      </c>
      <c r="L281" t="s">
        <v>1534</v>
      </c>
      <c r="N281" t="s">
        <v>1483</v>
      </c>
      <c r="O281">
        <v>8414596090</v>
      </c>
      <c r="P281" s="36">
        <v>39969</v>
      </c>
      <c r="R281">
        <v>15</v>
      </c>
      <c r="S281">
        <v>9.5</v>
      </c>
      <c r="T281">
        <v>15.25</v>
      </c>
      <c r="U281">
        <v>26</v>
      </c>
      <c r="W281">
        <v>0</v>
      </c>
      <c r="X281">
        <v>75</v>
      </c>
      <c r="Y281" s="37" t="e">
        <f t="shared" si="8"/>
        <v>#DIV/0!</v>
      </c>
    </row>
    <row r="282" spans="1:25" ht="30" x14ac:dyDescent="0.25">
      <c r="A282" t="s">
        <v>75</v>
      </c>
      <c r="B282" s="5" t="s">
        <v>1535</v>
      </c>
      <c r="C282" t="s">
        <v>1536</v>
      </c>
      <c r="D282" s="32">
        <v>0</v>
      </c>
      <c r="E282" s="33">
        <v>0.75</v>
      </c>
      <c r="F282" s="34">
        <f t="shared" si="9"/>
        <v>0</v>
      </c>
      <c r="H282" s="35" t="s">
        <v>1479</v>
      </c>
      <c r="K282" t="s">
        <v>1479</v>
      </c>
      <c r="L282" t="s">
        <v>1491</v>
      </c>
      <c r="N282" t="s">
        <v>1483</v>
      </c>
      <c r="O282">
        <v>8414596090</v>
      </c>
      <c r="P282" s="36">
        <v>41369</v>
      </c>
      <c r="R282">
        <v>15</v>
      </c>
      <c r="S282">
        <v>9.5</v>
      </c>
      <c r="T282">
        <v>15.3</v>
      </c>
      <c r="U282">
        <v>26</v>
      </c>
      <c r="W282" t="e">
        <v>#N/A</v>
      </c>
      <c r="X282" t="e">
        <v>#N/A</v>
      </c>
      <c r="Y282" s="37" t="e">
        <f t="shared" si="8"/>
        <v>#N/A</v>
      </c>
    </row>
    <row r="283" spans="1:25" x14ac:dyDescent="0.25">
      <c r="A283" t="s">
        <v>260</v>
      </c>
      <c r="B283" s="5" t="s">
        <v>1761</v>
      </c>
      <c r="C283" t="s">
        <v>1747</v>
      </c>
      <c r="D283" s="32">
        <v>0</v>
      </c>
      <c r="E283" s="33">
        <v>0.75</v>
      </c>
      <c r="F283" s="34">
        <f t="shared" si="9"/>
        <v>0</v>
      </c>
      <c r="G283" s="31" t="s">
        <v>1749</v>
      </c>
      <c r="H283" s="35" t="s">
        <v>1479</v>
      </c>
      <c r="K283" t="s">
        <v>1479</v>
      </c>
      <c r="L283" t="s">
        <v>1482</v>
      </c>
      <c r="N283" t="s">
        <v>1483</v>
      </c>
      <c r="O283">
        <v>8414596090</v>
      </c>
      <c r="P283" s="36">
        <v>40760</v>
      </c>
      <c r="R283">
        <v>20</v>
      </c>
      <c r="S283">
        <v>9</v>
      </c>
      <c r="T283">
        <v>21.5</v>
      </c>
      <c r="U283">
        <v>28.5</v>
      </c>
      <c r="W283">
        <v>0</v>
      </c>
      <c r="X283">
        <v>75</v>
      </c>
      <c r="Y283" s="37" t="e">
        <f t="shared" si="8"/>
        <v>#DIV/0!</v>
      </c>
    </row>
    <row r="284" spans="1:25" x14ac:dyDescent="0.25">
      <c r="A284" t="s">
        <v>79</v>
      </c>
      <c r="B284" s="5" t="s">
        <v>1542</v>
      </c>
      <c r="C284" t="s">
        <v>1543</v>
      </c>
      <c r="D284" s="32">
        <v>0</v>
      </c>
      <c r="E284" s="33">
        <v>0.75</v>
      </c>
      <c r="F284" s="34">
        <f t="shared" si="9"/>
        <v>0</v>
      </c>
      <c r="G284" s="31" t="s">
        <v>1544</v>
      </c>
      <c r="H284" s="35" t="s">
        <v>1479</v>
      </c>
      <c r="K284" t="s">
        <v>1479</v>
      </c>
      <c r="L284" t="s">
        <v>1545</v>
      </c>
      <c r="N284" t="s">
        <v>1483</v>
      </c>
      <c r="O284">
        <v>8504409540</v>
      </c>
      <c r="P284" s="36">
        <v>40760</v>
      </c>
      <c r="R284">
        <v>30</v>
      </c>
      <c r="S284">
        <v>12.1</v>
      </c>
      <c r="T284">
        <v>15.3</v>
      </c>
      <c r="U284">
        <v>22.3</v>
      </c>
      <c r="W284">
        <v>0</v>
      </c>
      <c r="X284">
        <v>75</v>
      </c>
      <c r="Y284" s="37" t="e">
        <f t="shared" si="8"/>
        <v>#DIV/0!</v>
      </c>
    </row>
    <row r="285" spans="1:25" ht="30" x14ac:dyDescent="0.25">
      <c r="A285" t="s">
        <v>80</v>
      </c>
      <c r="B285" s="5" t="s">
        <v>1546</v>
      </c>
      <c r="C285" t="s">
        <v>1547</v>
      </c>
      <c r="D285" s="32">
        <v>0</v>
      </c>
      <c r="E285" s="33">
        <v>0.75</v>
      </c>
      <c r="F285" s="34">
        <f t="shared" si="9"/>
        <v>0</v>
      </c>
      <c r="G285" s="31" t="s">
        <v>1548</v>
      </c>
      <c r="H285" s="35" t="s">
        <v>1479</v>
      </c>
      <c r="K285" t="s">
        <v>1479</v>
      </c>
      <c r="L285" t="s">
        <v>1482</v>
      </c>
      <c r="N285" t="s">
        <v>1489</v>
      </c>
      <c r="O285">
        <v>8517700000</v>
      </c>
      <c r="P285" s="36">
        <v>40760</v>
      </c>
      <c r="R285">
        <v>12.5</v>
      </c>
      <c r="S285">
        <v>2.5</v>
      </c>
      <c r="T285">
        <v>12.5</v>
      </c>
      <c r="U285">
        <v>12</v>
      </c>
      <c r="W285">
        <v>0</v>
      </c>
      <c r="X285">
        <v>75</v>
      </c>
      <c r="Y285" s="37" t="e">
        <f t="shared" si="8"/>
        <v>#DIV/0!</v>
      </c>
    </row>
    <row r="286" spans="1:25" ht="30" x14ac:dyDescent="0.25">
      <c r="A286" t="s">
        <v>81</v>
      </c>
      <c r="B286" s="5" t="s">
        <v>1549</v>
      </c>
      <c r="C286" t="s">
        <v>1547</v>
      </c>
      <c r="D286" s="32">
        <v>5000</v>
      </c>
      <c r="E286" s="33">
        <v>0.75</v>
      </c>
      <c r="F286" s="34">
        <f t="shared" si="9"/>
        <v>1250</v>
      </c>
      <c r="G286" s="31" t="s">
        <v>1548</v>
      </c>
      <c r="H286" s="35" t="s">
        <v>1479</v>
      </c>
      <c r="K286" t="s">
        <v>1479</v>
      </c>
      <c r="L286" t="s">
        <v>1482</v>
      </c>
      <c r="N286" t="s">
        <v>1489</v>
      </c>
      <c r="O286">
        <v>8517700000</v>
      </c>
      <c r="P286" s="36">
        <v>40760</v>
      </c>
      <c r="R286">
        <v>12.5</v>
      </c>
      <c r="S286">
        <v>2.5</v>
      </c>
      <c r="T286">
        <v>12.5</v>
      </c>
      <c r="U286">
        <v>12</v>
      </c>
      <c r="W286">
        <v>1250</v>
      </c>
      <c r="X286">
        <v>75</v>
      </c>
      <c r="Y286" s="37">
        <f t="shared" si="8"/>
        <v>0</v>
      </c>
    </row>
    <row r="287" spans="1:25" x14ac:dyDescent="0.25">
      <c r="A287" t="s">
        <v>261</v>
      </c>
      <c r="B287" s="5" t="s">
        <v>1762</v>
      </c>
      <c r="C287" t="s">
        <v>1747</v>
      </c>
      <c r="D287" s="32">
        <v>25000</v>
      </c>
      <c r="E287" s="33">
        <v>0.75</v>
      </c>
      <c r="F287" s="34">
        <f t="shared" si="9"/>
        <v>6250</v>
      </c>
      <c r="G287" s="31" t="s">
        <v>1749</v>
      </c>
      <c r="H287" s="35" t="s">
        <v>1479</v>
      </c>
      <c r="K287" t="s">
        <v>1479</v>
      </c>
      <c r="L287" t="s">
        <v>1482</v>
      </c>
      <c r="N287" t="s">
        <v>1489</v>
      </c>
      <c r="O287">
        <v>8517700000</v>
      </c>
      <c r="P287" s="36">
        <v>40760</v>
      </c>
      <c r="R287">
        <v>9</v>
      </c>
      <c r="S287">
        <v>6</v>
      </c>
      <c r="T287">
        <v>14.3</v>
      </c>
      <c r="U287">
        <v>16.75</v>
      </c>
      <c r="W287">
        <v>6250</v>
      </c>
      <c r="X287">
        <v>75</v>
      </c>
      <c r="Y287" s="37">
        <f t="shared" si="8"/>
        <v>0</v>
      </c>
    </row>
    <row r="288" spans="1:25" ht="30" x14ac:dyDescent="0.25">
      <c r="A288" t="s">
        <v>83</v>
      </c>
      <c r="B288" s="5" t="s">
        <v>1551</v>
      </c>
      <c r="C288" t="s">
        <v>1536</v>
      </c>
      <c r="D288" s="32">
        <v>200000</v>
      </c>
      <c r="E288" s="33">
        <v>0.75</v>
      </c>
      <c r="F288" s="34">
        <f t="shared" si="9"/>
        <v>50000</v>
      </c>
      <c r="G288" s="31" t="s">
        <v>1552</v>
      </c>
      <c r="H288" s="35" t="s">
        <v>1479</v>
      </c>
      <c r="K288" t="s">
        <v>1479</v>
      </c>
      <c r="L288" t="s">
        <v>1491</v>
      </c>
      <c r="N288" t="s">
        <v>1489</v>
      </c>
      <c r="O288">
        <v>8517700000</v>
      </c>
      <c r="P288" s="36">
        <v>41369</v>
      </c>
      <c r="R288">
        <v>12</v>
      </c>
      <c r="S288">
        <v>6</v>
      </c>
      <c r="T288">
        <v>14.8</v>
      </c>
      <c r="U288">
        <v>16.8</v>
      </c>
      <c r="W288" t="e">
        <v>#N/A</v>
      </c>
      <c r="X288" t="e">
        <v>#N/A</v>
      </c>
      <c r="Y288" s="37" t="e">
        <f t="shared" si="8"/>
        <v>#N/A</v>
      </c>
    </row>
    <row r="289" spans="1:25" ht="30" x14ac:dyDescent="0.25">
      <c r="A289" t="s">
        <v>85</v>
      </c>
      <c r="B289" s="5" t="s">
        <v>1554</v>
      </c>
      <c r="C289" t="s">
        <v>1536</v>
      </c>
      <c r="D289" s="32">
        <v>4000</v>
      </c>
      <c r="E289" s="33">
        <v>0.75</v>
      </c>
      <c r="F289" s="34">
        <f t="shared" si="9"/>
        <v>1000</v>
      </c>
      <c r="H289" s="35" t="s">
        <v>1479</v>
      </c>
      <c r="K289" t="s">
        <v>1488</v>
      </c>
      <c r="L289" t="s">
        <v>1555</v>
      </c>
      <c r="N289" t="s">
        <v>1483</v>
      </c>
      <c r="O289">
        <v>8517700000</v>
      </c>
      <c r="P289" s="36">
        <v>41369</v>
      </c>
      <c r="R289">
        <v>8</v>
      </c>
      <c r="S289">
        <v>4.5</v>
      </c>
      <c r="T289">
        <v>13.3</v>
      </c>
      <c r="U289">
        <v>21.3</v>
      </c>
      <c r="W289" t="e">
        <v>#N/A</v>
      </c>
      <c r="X289" t="e">
        <v>#N/A</v>
      </c>
      <c r="Y289" s="37" t="e">
        <f t="shared" si="8"/>
        <v>#N/A</v>
      </c>
    </row>
    <row r="290" spans="1:25" x14ac:dyDescent="0.25">
      <c r="A290" t="s">
        <v>262</v>
      </c>
      <c r="B290" s="5" t="s">
        <v>1763</v>
      </c>
      <c r="C290" t="s">
        <v>1747</v>
      </c>
      <c r="D290" s="32">
        <v>75000</v>
      </c>
      <c r="E290" s="33">
        <v>0.75</v>
      </c>
      <c r="F290" s="34">
        <f t="shared" si="9"/>
        <v>18750</v>
      </c>
      <c r="H290" s="35" t="s">
        <v>1479</v>
      </c>
      <c r="K290" t="s">
        <v>1479</v>
      </c>
      <c r="L290" t="s">
        <v>1528</v>
      </c>
      <c r="M290" t="s">
        <v>1492</v>
      </c>
      <c r="N290" t="s">
        <v>1493</v>
      </c>
      <c r="O290">
        <v>8517620050</v>
      </c>
      <c r="P290" s="36">
        <v>40760</v>
      </c>
      <c r="R290">
        <v>325</v>
      </c>
      <c r="S290">
        <v>50</v>
      </c>
      <c r="T290">
        <v>38</v>
      </c>
      <c r="U290">
        <v>43</v>
      </c>
      <c r="W290" t="e">
        <v>#N/A</v>
      </c>
      <c r="X290" t="e">
        <v>#N/A</v>
      </c>
      <c r="Y290" s="37" t="e">
        <f t="shared" si="8"/>
        <v>#N/A</v>
      </c>
    </row>
    <row r="291" spans="1:25" x14ac:dyDescent="0.25">
      <c r="A291" t="s">
        <v>91</v>
      </c>
      <c r="B291" s="5" t="s">
        <v>1568</v>
      </c>
      <c r="C291" t="s">
        <v>1511</v>
      </c>
      <c r="D291" s="32">
        <v>3000</v>
      </c>
      <c r="E291" s="33">
        <v>0.75</v>
      </c>
      <c r="F291" s="34">
        <f t="shared" si="9"/>
        <v>750</v>
      </c>
      <c r="H291" s="35" t="s">
        <v>1479</v>
      </c>
      <c r="K291" t="s">
        <v>1479</v>
      </c>
      <c r="L291" t="s">
        <v>1482</v>
      </c>
      <c r="N291" t="s">
        <v>1489</v>
      </c>
      <c r="O291">
        <v>8517700000</v>
      </c>
      <c r="P291" s="36">
        <v>38718</v>
      </c>
      <c r="R291">
        <v>2.8006000000000002</v>
      </c>
      <c r="S291">
        <v>7.5</v>
      </c>
      <c r="T291">
        <v>29.75</v>
      </c>
      <c r="U291">
        <v>30.25</v>
      </c>
      <c r="W291">
        <v>750</v>
      </c>
      <c r="X291">
        <v>75</v>
      </c>
      <c r="Y291" s="37">
        <f t="shared" si="8"/>
        <v>0</v>
      </c>
    </row>
    <row r="292" spans="1:25" x14ac:dyDescent="0.25">
      <c r="A292" t="s">
        <v>263</v>
      </c>
      <c r="B292" s="5" t="s">
        <v>1764</v>
      </c>
      <c r="C292" t="s">
        <v>1747</v>
      </c>
      <c r="D292" s="32">
        <v>3500</v>
      </c>
      <c r="E292" s="33">
        <v>0.75</v>
      </c>
      <c r="F292" s="34">
        <f t="shared" si="9"/>
        <v>875</v>
      </c>
      <c r="H292" s="35" t="s">
        <v>1479</v>
      </c>
      <c r="K292" t="s">
        <v>1479</v>
      </c>
      <c r="L292" t="s">
        <v>1482</v>
      </c>
      <c r="N292" t="s">
        <v>1489</v>
      </c>
      <c r="O292">
        <v>8517700000</v>
      </c>
      <c r="P292" s="36">
        <v>40760</v>
      </c>
      <c r="R292">
        <v>5</v>
      </c>
      <c r="S292">
        <v>6.3</v>
      </c>
      <c r="T292">
        <v>8.5</v>
      </c>
      <c r="U292">
        <v>21.25</v>
      </c>
      <c r="W292" t="e">
        <v>#N/A</v>
      </c>
      <c r="X292" t="e">
        <v>#N/A</v>
      </c>
      <c r="Y292" s="37" t="e">
        <f t="shared" si="8"/>
        <v>#N/A</v>
      </c>
    </row>
    <row r="293" spans="1:25" ht="30" x14ac:dyDescent="0.25">
      <c r="A293" t="s">
        <v>93</v>
      </c>
      <c r="B293" s="5" t="s">
        <v>1570</v>
      </c>
      <c r="C293" t="s">
        <v>1521</v>
      </c>
      <c r="D293" s="32">
        <v>3000</v>
      </c>
      <c r="E293" s="33">
        <v>0.75</v>
      </c>
      <c r="F293" s="34">
        <f t="shared" si="9"/>
        <v>750</v>
      </c>
      <c r="G293" s="31" t="s">
        <v>1533</v>
      </c>
      <c r="H293" s="35" t="s">
        <v>1479</v>
      </c>
      <c r="K293" t="s">
        <v>1488</v>
      </c>
      <c r="L293" t="s">
        <v>1534</v>
      </c>
      <c r="N293" t="s">
        <v>1483</v>
      </c>
      <c r="O293">
        <v>8414596090</v>
      </c>
      <c r="P293" s="36">
        <v>39969</v>
      </c>
      <c r="R293">
        <v>15</v>
      </c>
      <c r="S293">
        <v>9.5</v>
      </c>
      <c r="T293">
        <v>15.25</v>
      </c>
      <c r="U293">
        <v>26</v>
      </c>
      <c r="W293">
        <v>875</v>
      </c>
      <c r="X293">
        <v>75</v>
      </c>
      <c r="Y293" s="37">
        <f t="shared" si="8"/>
        <v>0.14285714285714285</v>
      </c>
    </row>
    <row r="294" spans="1:25" ht="30" x14ac:dyDescent="0.25">
      <c r="A294" t="s">
        <v>94</v>
      </c>
      <c r="B294" s="5" t="s">
        <v>1571</v>
      </c>
      <c r="C294" t="s">
        <v>1536</v>
      </c>
      <c r="D294" s="32">
        <v>3500</v>
      </c>
      <c r="E294" s="33">
        <v>0.75</v>
      </c>
      <c r="F294" s="34">
        <f t="shared" si="9"/>
        <v>875</v>
      </c>
      <c r="H294" s="35" t="s">
        <v>1479</v>
      </c>
      <c r="K294" t="s">
        <v>1479</v>
      </c>
      <c r="L294" t="s">
        <v>1491</v>
      </c>
      <c r="N294" t="s">
        <v>1483</v>
      </c>
      <c r="O294">
        <v>8414596090</v>
      </c>
      <c r="P294" s="36">
        <v>41369</v>
      </c>
      <c r="R294">
        <v>15</v>
      </c>
      <c r="S294">
        <v>9.5</v>
      </c>
      <c r="T294">
        <v>15.3</v>
      </c>
      <c r="U294">
        <v>26</v>
      </c>
      <c r="W294" t="e">
        <v>#N/A</v>
      </c>
      <c r="X294" t="e">
        <v>#N/A</v>
      </c>
      <c r="Y294" s="37" t="e">
        <f t="shared" si="8"/>
        <v>#N/A</v>
      </c>
    </row>
    <row r="295" spans="1:25" x14ac:dyDescent="0.25">
      <c r="A295" t="s">
        <v>264</v>
      </c>
      <c r="B295" s="5" t="s">
        <v>1765</v>
      </c>
      <c r="C295" t="s">
        <v>1747</v>
      </c>
      <c r="D295" s="32">
        <v>3000</v>
      </c>
      <c r="E295" s="33">
        <v>0.75</v>
      </c>
      <c r="F295" s="34">
        <f t="shared" si="9"/>
        <v>750</v>
      </c>
      <c r="G295" s="31" t="s">
        <v>1749</v>
      </c>
      <c r="H295" s="35" t="s">
        <v>1479</v>
      </c>
      <c r="K295" t="s">
        <v>1479</v>
      </c>
      <c r="L295" t="s">
        <v>1482</v>
      </c>
      <c r="N295" t="s">
        <v>1483</v>
      </c>
      <c r="O295">
        <v>8414596090</v>
      </c>
      <c r="P295" s="36">
        <v>40760</v>
      </c>
      <c r="R295">
        <v>20</v>
      </c>
      <c r="S295">
        <v>9</v>
      </c>
      <c r="T295">
        <v>21.5</v>
      </c>
      <c r="U295">
        <v>28.5</v>
      </c>
      <c r="W295">
        <v>750</v>
      </c>
      <c r="X295">
        <v>75</v>
      </c>
      <c r="Y295" s="37">
        <f t="shared" si="8"/>
        <v>0</v>
      </c>
    </row>
    <row r="296" spans="1:25" x14ac:dyDescent="0.25">
      <c r="A296" t="s">
        <v>101</v>
      </c>
      <c r="B296" s="5" t="s">
        <v>1579</v>
      </c>
      <c r="C296" t="s">
        <v>1511</v>
      </c>
      <c r="D296" s="32">
        <v>350</v>
      </c>
      <c r="E296" s="33">
        <v>0.75</v>
      </c>
      <c r="F296" s="34">
        <f t="shared" si="9"/>
        <v>87.5</v>
      </c>
      <c r="H296" s="35" t="s">
        <v>1479</v>
      </c>
      <c r="K296" t="s">
        <v>1488</v>
      </c>
      <c r="L296" t="s">
        <v>1580</v>
      </c>
      <c r="N296" t="s">
        <v>1483</v>
      </c>
      <c r="O296">
        <v>8421398015</v>
      </c>
      <c r="P296" s="36">
        <v>41005</v>
      </c>
      <c r="R296">
        <v>3</v>
      </c>
      <c r="S296">
        <v>2.1</v>
      </c>
      <c r="T296">
        <v>5.6</v>
      </c>
      <c r="U296">
        <v>6.68</v>
      </c>
      <c r="W296" t="e">
        <v>#N/A</v>
      </c>
      <c r="X296" t="e">
        <v>#N/A</v>
      </c>
      <c r="Y296" s="37" t="e">
        <f t="shared" si="8"/>
        <v>#N/A</v>
      </c>
    </row>
    <row r="297" spans="1:25" x14ac:dyDescent="0.25">
      <c r="A297" t="s">
        <v>102</v>
      </c>
      <c r="B297" s="5" t="s">
        <v>1581</v>
      </c>
      <c r="C297" t="s">
        <v>1543</v>
      </c>
      <c r="D297" s="32">
        <v>12000</v>
      </c>
      <c r="E297" s="33">
        <v>0.75</v>
      </c>
      <c r="F297" s="34">
        <f t="shared" si="9"/>
        <v>3000</v>
      </c>
      <c r="G297" s="31" t="s">
        <v>1544</v>
      </c>
      <c r="H297" s="35" t="s">
        <v>1479</v>
      </c>
      <c r="K297" t="s">
        <v>1479</v>
      </c>
      <c r="L297" t="s">
        <v>1545</v>
      </c>
      <c r="N297" t="s">
        <v>1483</v>
      </c>
      <c r="O297">
        <v>8504409540</v>
      </c>
      <c r="P297" s="36">
        <v>40760</v>
      </c>
      <c r="R297">
        <v>30</v>
      </c>
      <c r="S297">
        <v>12.1</v>
      </c>
      <c r="T297">
        <v>15.3</v>
      </c>
      <c r="U297">
        <v>22.3</v>
      </c>
      <c r="W297">
        <v>3000</v>
      </c>
      <c r="X297">
        <v>75</v>
      </c>
      <c r="Y297" s="37">
        <f t="shared" si="8"/>
        <v>0</v>
      </c>
    </row>
    <row r="298" spans="1:25" ht="30" x14ac:dyDescent="0.25">
      <c r="A298" t="s">
        <v>103</v>
      </c>
      <c r="B298" s="5" t="s">
        <v>1582</v>
      </c>
      <c r="C298" t="s">
        <v>1511</v>
      </c>
      <c r="D298" s="32">
        <v>300</v>
      </c>
      <c r="E298" s="33">
        <v>0.75</v>
      </c>
      <c r="F298" s="34">
        <f t="shared" si="9"/>
        <v>75</v>
      </c>
      <c r="H298" s="35" t="s">
        <v>1479</v>
      </c>
      <c r="K298" t="s">
        <v>1488</v>
      </c>
      <c r="L298" t="s">
        <v>1545</v>
      </c>
      <c r="N298" t="s">
        <v>1483</v>
      </c>
      <c r="O298">
        <v>8536908085</v>
      </c>
      <c r="P298" s="36">
        <v>41005</v>
      </c>
      <c r="R298">
        <v>2</v>
      </c>
      <c r="S298">
        <v>2.1</v>
      </c>
      <c r="T298">
        <v>5.6</v>
      </c>
      <c r="U298">
        <v>6.68</v>
      </c>
      <c r="W298" t="e">
        <v>#N/A</v>
      </c>
      <c r="X298" t="e">
        <v>#N/A</v>
      </c>
      <c r="Y298" s="37" t="e">
        <f t="shared" si="8"/>
        <v>#N/A</v>
      </c>
    </row>
    <row r="299" spans="1:25" ht="30" x14ac:dyDescent="0.25">
      <c r="A299" t="s">
        <v>104</v>
      </c>
      <c r="B299" s="5" t="s">
        <v>1583</v>
      </c>
      <c r="C299" t="s">
        <v>1521</v>
      </c>
      <c r="D299" s="32">
        <v>20000</v>
      </c>
      <c r="E299" s="33">
        <v>0.75</v>
      </c>
      <c r="F299" s="34">
        <f t="shared" si="9"/>
        <v>5000</v>
      </c>
      <c r="G299" s="31" t="s">
        <v>1525</v>
      </c>
      <c r="H299" s="35" t="s">
        <v>1479</v>
      </c>
      <c r="K299" t="s">
        <v>1479</v>
      </c>
      <c r="L299" t="s">
        <v>1523</v>
      </c>
      <c r="M299" t="s">
        <v>1492</v>
      </c>
      <c r="N299" t="s">
        <v>1493</v>
      </c>
      <c r="O299">
        <v>8517620050</v>
      </c>
      <c r="P299" s="36">
        <v>39969</v>
      </c>
      <c r="R299">
        <v>6</v>
      </c>
      <c r="S299">
        <v>7.25</v>
      </c>
      <c r="T299">
        <v>12.5</v>
      </c>
      <c r="U299">
        <v>18.25</v>
      </c>
      <c r="W299">
        <v>5000</v>
      </c>
      <c r="X299">
        <v>75</v>
      </c>
      <c r="Y299" s="37">
        <f t="shared" si="8"/>
        <v>0</v>
      </c>
    </row>
    <row r="300" spans="1:25" ht="30" x14ac:dyDescent="0.25">
      <c r="A300" t="s">
        <v>105</v>
      </c>
      <c r="B300" s="5" t="s">
        <v>1583</v>
      </c>
      <c r="C300" t="s">
        <v>1521</v>
      </c>
      <c r="D300" s="32">
        <v>20000</v>
      </c>
      <c r="E300" s="33">
        <v>0.75</v>
      </c>
      <c r="F300" s="34">
        <f t="shared" si="9"/>
        <v>5000</v>
      </c>
      <c r="G300" s="31" t="s">
        <v>1584</v>
      </c>
      <c r="H300" s="35" t="s">
        <v>1479</v>
      </c>
      <c r="K300" t="s">
        <v>1479</v>
      </c>
      <c r="L300" t="s">
        <v>1555</v>
      </c>
      <c r="M300" t="s">
        <v>1492</v>
      </c>
      <c r="N300" t="s">
        <v>1493</v>
      </c>
      <c r="O300">
        <v>8517620050</v>
      </c>
      <c r="P300" s="36">
        <v>39969</v>
      </c>
      <c r="R300">
        <v>6</v>
      </c>
      <c r="S300">
        <v>7.25</v>
      </c>
      <c r="T300">
        <v>12.5</v>
      </c>
      <c r="U300">
        <v>18.25</v>
      </c>
      <c r="W300">
        <v>5000</v>
      </c>
      <c r="X300">
        <v>75</v>
      </c>
      <c r="Y300" s="37">
        <f t="shared" si="8"/>
        <v>0</v>
      </c>
    </row>
    <row r="301" spans="1:25" ht="30" x14ac:dyDescent="0.25">
      <c r="A301" t="s">
        <v>107</v>
      </c>
      <c r="B301" s="5" t="s">
        <v>1587</v>
      </c>
      <c r="C301" t="s">
        <v>1511</v>
      </c>
      <c r="D301" s="32">
        <v>5000</v>
      </c>
      <c r="E301" s="33">
        <v>0.75</v>
      </c>
      <c r="F301" s="34">
        <f t="shared" si="9"/>
        <v>1250</v>
      </c>
      <c r="G301" s="31" t="s">
        <v>1548</v>
      </c>
      <c r="H301" s="35" t="s">
        <v>1479</v>
      </c>
      <c r="K301" t="s">
        <v>1479</v>
      </c>
      <c r="L301" t="s">
        <v>1482</v>
      </c>
      <c r="N301" t="s">
        <v>1489</v>
      </c>
      <c r="O301">
        <v>8517700000</v>
      </c>
      <c r="P301" s="36">
        <v>40914</v>
      </c>
      <c r="R301">
        <v>12.5</v>
      </c>
      <c r="S301">
        <v>2.5</v>
      </c>
      <c r="T301">
        <v>12.5</v>
      </c>
      <c r="U301">
        <v>12</v>
      </c>
      <c r="W301">
        <v>1250</v>
      </c>
      <c r="X301">
        <v>75</v>
      </c>
      <c r="Y301" s="37">
        <f t="shared" si="8"/>
        <v>0</v>
      </c>
    </row>
    <row r="302" spans="1:25" x14ac:dyDescent="0.25">
      <c r="A302" t="s">
        <v>265</v>
      </c>
      <c r="B302" s="5" t="s">
        <v>1766</v>
      </c>
      <c r="C302" t="s">
        <v>1747</v>
      </c>
      <c r="D302" s="32">
        <v>25000</v>
      </c>
      <c r="E302" s="33">
        <v>0.75</v>
      </c>
      <c r="F302" s="34">
        <f t="shared" si="9"/>
        <v>6250</v>
      </c>
      <c r="G302" s="31" t="s">
        <v>1749</v>
      </c>
      <c r="H302" s="35" t="s">
        <v>1479</v>
      </c>
      <c r="K302" t="s">
        <v>1479</v>
      </c>
      <c r="L302" t="s">
        <v>1516</v>
      </c>
      <c r="N302" t="s">
        <v>1489</v>
      </c>
      <c r="O302">
        <v>8517700000</v>
      </c>
      <c r="P302" s="36">
        <v>40914</v>
      </c>
      <c r="R302">
        <v>9</v>
      </c>
      <c r="S302">
        <v>6</v>
      </c>
      <c r="T302">
        <v>14.3</v>
      </c>
      <c r="U302">
        <v>16.75</v>
      </c>
      <c r="W302">
        <v>6250</v>
      </c>
      <c r="X302">
        <v>75</v>
      </c>
      <c r="Y302" s="37">
        <f t="shared" si="8"/>
        <v>0</v>
      </c>
    </row>
    <row r="303" spans="1:25" ht="30" x14ac:dyDescent="0.25">
      <c r="A303" t="s">
        <v>109</v>
      </c>
      <c r="B303" s="5" t="s">
        <v>1588</v>
      </c>
      <c r="C303" t="s">
        <v>1536</v>
      </c>
      <c r="D303" s="32">
        <v>200000</v>
      </c>
      <c r="E303" s="33">
        <v>0.75</v>
      </c>
      <c r="F303" s="34">
        <f t="shared" si="9"/>
        <v>50000</v>
      </c>
      <c r="G303" s="31" t="s">
        <v>1552</v>
      </c>
      <c r="H303" s="35" t="s">
        <v>1479</v>
      </c>
      <c r="K303" t="s">
        <v>1479</v>
      </c>
      <c r="L303" t="s">
        <v>1491</v>
      </c>
      <c r="N303" t="s">
        <v>1489</v>
      </c>
      <c r="O303">
        <v>8517700000</v>
      </c>
      <c r="P303" s="36">
        <v>41369</v>
      </c>
      <c r="R303">
        <v>12</v>
      </c>
      <c r="S303">
        <v>6</v>
      </c>
      <c r="T303">
        <v>14.8</v>
      </c>
      <c r="U303">
        <v>16.8</v>
      </c>
      <c r="W303" t="e">
        <v>#N/A</v>
      </c>
      <c r="X303" t="e">
        <v>#N/A</v>
      </c>
      <c r="Y303" s="37" t="e">
        <f t="shared" si="8"/>
        <v>#N/A</v>
      </c>
    </row>
    <row r="304" spans="1:25" ht="60" x14ac:dyDescent="0.25">
      <c r="A304" t="s">
        <v>114</v>
      </c>
      <c r="B304" s="5" t="s">
        <v>115</v>
      </c>
      <c r="C304" t="s">
        <v>1507</v>
      </c>
      <c r="D304" s="32">
        <v>345000</v>
      </c>
      <c r="E304" s="33">
        <v>0.75</v>
      </c>
      <c r="F304" s="34">
        <f t="shared" si="9"/>
        <v>86250</v>
      </c>
      <c r="G304" s="31" t="s">
        <v>1508</v>
      </c>
      <c r="H304" s="35" t="s">
        <v>1479</v>
      </c>
      <c r="K304" t="s">
        <v>1488</v>
      </c>
      <c r="L304" t="s">
        <v>1496</v>
      </c>
      <c r="M304" t="s">
        <v>1492</v>
      </c>
      <c r="N304" t="s">
        <v>1493</v>
      </c>
      <c r="O304">
        <v>8517620050</v>
      </c>
      <c r="P304" s="36">
        <v>41250</v>
      </c>
      <c r="W304">
        <v>107500</v>
      </c>
      <c r="X304">
        <v>75</v>
      </c>
      <c r="Y304" s="37">
        <f t="shared" si="8"/>
        <v>0.19767441860465115</v>
      </c>
    </row>
    <row r="305" spans="1:25" s="24" customFormat="1" x14ac:dyDescent="0.25">
      <c r="B305" s="25"/>
      <c r="D305" s="26"/>
      <c r="E305" s="27"/>
      <c r="F305" s="28"/>
      <c r="G305" s="23"/>
      <c r="H305" s="29"/>
      <c r="I305" s="29"/>
      <c r="J305" s="29"/>
      <c r="W305" t="e">
        <v>#N/A</v>
      </c>
      <c r="X305" t="e">
        <v>#N/A</v>
      </c>
      <c r="Y305" s="37" t="e">
        <f t="shared" si="8"/>
        <v>#N/A</v>
      </c>
    </row>
    <row r="306" spans="1:25" x14ac:dyDescent="0.25">
      <c r="A306" t="s">
        <v>1768</v>
      </c>
      <c r="B306" s="5" t="s">
        <v>1769</v>
      </c>
      <c r="C306" t="s">
        <v>1767</v>
      </c>
      <c r="D306" s="32">
        <v>0</v>
      </c>
      <c r="E306" s="33">
        <v>0.75</v>
      </c>
      <c r="F306" s="34">
        <f t="shared" si="9"/>
        <v>0</v>
      </c>
      <c r="G306" s="31" t="s">
        <v>1770</v>
      </c>
      <c r="H306" s="35" t="s">
        <v>1479</v>
      </c>
      <c r="K306" t="s">
        <v>1479</v>
      </c>
      <c r="L306" t="s">
        <v>1482</v>
      </c>
      <c r="N306" t="s">
        <v>1489</v>
      </c>
      <c r="O306">
        <v>8517700000</v>
      </c>
      <c r="P306" s="36">
        <v>38718</v>
      </c>
      <c r="R306">
        <v>7</v>
      </c>
      <c r="S306">
        <v>6</v>
      </c>
      <c r="T306">
        <v>14.25</v>
      </c>
      <c r="U306">
        <v>16.75</v>
      </c>
      <c r="W306">
        <v>0</v>
      </c>
      <c r="X306">
        <v>75</v>
      </c>
      <c r="Y306" s="37" t="e">
        <f t="shared" si="8"/>
        <v>#DIV/0!</v>
      </c>
    </row>
    <row r="307" spans="1:25" x14ac:dyDescent="0.25">
      <c r="A307" t="s">
        <v>1771</v>
      </c>
      <c r="B307" s="5" t="s">
        <v>1772</v>
      </c>
      <c r="C307" t="s">
        <v>1767</v>
      </c>
      <c r="D307" s="32">
        <v>500</v>
      </c>
      <c r="E307" s="33">
        <v>0.75</v>
      </c>
      <c r="F307" s="34">
        <f t="shared" si="9"/>
        <v>125</v>
      </c>
      <c r="H307" s="35" t="s">
        <v>1479</v>
      </c>
      <c r="K307" t="s">
        <v>1488</v>
      </c>
      <c r="L307" t="s">
        <v>1523</v>
      </c>
      <c r="N307" t="s">
        <v>1489</v>
      </c>
      <c r="O307">
        <v>8517700000</v>
      </c>
      <c r="P307" s="36">
        <v>38718</v>
      </c>
      <c r="R307">
        <v>1</v>
      </c>
      <c r="S307">
        <v>6</v>
      </c>
      <c r="T307">
        <v>14.25</v>
      </c>
      <c r="U307">
        <v>16.75</v>
      </c>
      <c r="W307">
        <v>125</v>
      </c>
      <c r="X307">
        <v>75</v>
      </c>
      <c r="Y307" s="37">
        <f t="shared" si="8"/>
        <v>0</v>
      </c>
    </row>
    <row r="308" spans="1:25" ht="45" x14ac:dyDescent="0.25">
      <c r="A308" t="s">
        <v>1773</v>
      </c>
      <c r="B308" s="5" t="s">
        <v>1774</v>
      </c>
      <c r="C308" t="s">
        <v>1767</v>
      </c>
      <c r="D308" s="32">
        <v>145000</v>
      </c>
      <c r="E308" s="33">
        <v>0.75</v>
      </c>
      <c r="F308" s="34">
        <f t="shared" si="9"/>
        <v>36250</v>
      </c>
      <c r="G308" s="31" t="s">
        <v>1775</v>
      </c>
      <c r="H308" s="35" t="s">
        <v>1479</v>
      </c>
      <c r="K308" t="s">
        <v>1479</v>
      </c>
      <c r="L308" t="s">
        <v>1482</v>
      </c>
      <c r="M308" t="s">
        <v>1776</v>
      </c>
      <c r="N308" t="s">
        <v>1493</v>
      </c>
      <c r="O308">
        <v>8517620050</v>
      </c>
      <c r="P308" s="36">
        <v>40669</v>
      </c>
      <c r="R308">
        <v>230</v>
      </c>
      <c r="S308">
        <v>46</v>
      </c>
      <c r="T308">
        <v>37</v>
      </c>
      <c r="U308">
        <v>42</v>
      </c>
      <c r="W308" t="e">
        <v>#N/A</v>
      </c>
      <c r="X308" t="e">
        <v>#N/A</v>
      </c>
      <c r="Y308" s="37" t="e">
        <f t="shared" si="8"/>
        <v>#N/A</v>
      </c>
    </row>
    <row r="309" spans="1:25" ht="45" x14ac:dyDescent="0.25">
      <c r="A309" t="s">
        <v>1777</v>
      </c>
      <c r="B309" s="5" t="s">
        <v>1778</v>
      </c>
      <c r="C309" t="s">
        <v>1767</v>
      </c>
      <c r="D309" s="32">
        <v>145000</v>
      </c>
      <c r="E309" s="33">
        <v>0.75</v>
      </c>
      <c r="F309" s="34">
        <f t="shared" si="9"/>
        <v>36250</v>
      </c>
      <c r="G309" s="31" t="s">
        <v>1775</v>
      </c>
      <c r="H309" s="35" t="s">
        <v>1479</v>
      </c>
      <c r="K309" t="s">
        <v>1479</v>
      </c>
      <c r="L309" t="s">
        <v>1528</v>
      </c>
      <c r="M309" t="s">
        <v>1776</v>
      </c>
      <c r="N309" t="s">
        <v>1493</v>
      </c>
      <c r="O309">
        <v>8517620050</v>
      </c>
      <c r="P309" s="36">
        <v>38718</v>
      </c>
      <c r="R309">
        <v>320</v>
      </c>
      <c r="S309">
        <v>46</v>
      </c>
      <c r="T309">
        <v>37</v>
      </c>
      <c r="U309">
        <v>42</v>
      </c>
      <c r="W309">
        <v>36250</v>
      </c>
      <c r="X309">
        <v>75</v>
      </c>
      <c r="Y309" s="37">
        <f t="shared" si="8"/>
        <v>0</v>
      </c>
    </row>
    <row r="310" spans="1:25" ht="45" x14ac:dyDescent="0.25">
      <c r="A310" t="s">
        <v>1779</v>
      </c>
      <c r="B310" s="5" t="s">
        <v>1780</v>
      </c>
      <c r="C310" t="s">
        <v>1767</v>
      </c>
      <c r="D310" s="32">
        <v>145000</v>
      </c>
      <c r="E310" s="33">
        <v>0.75</v>
      </c>
      <c r="F310" s="34">
        <f t="shared" si="9"/>
        <v>36250</v>
      </c>
      <c r="G310" s="31" t="s">
        <v>1775</v>
      </c>
      <c r="H310" s="35" t="s">
        <v>1479</v>
      </c>
      <c r="K310" t="s">
        <v>1479</v>
      </c>
      <c r="L310" t="s">
        <v>1528</v>
      </c>
      <c r="M310" t="s">
        <v>1776</v>
      </c>
      <c r="N310" t="s">
        <v>1493</v>
      </c>
      <c r="O310">
        <v>8517620050</v>
      </c>
      <c r="P310" s="36">
        <v>38718</v>
      </c>
      <c r="R310">
        <v>320</v>
      </c>
      <c r="S310">
        <v>46</v>
      </c>
      <c r="T310">
        <v>37</v>
      </c>
      <c r="U310">
        <v>42</v>
      </c>
      <c r="W310">
        <v>36250</v>
      </c>
      <c r="X310">
        <v>75</v>
      </c>
      <c r="Y310" s="37">
        <f t="shared" si="8"/>
        <v>0</v>
      </c>
    </row>
    <row r="311" spans="1:25" ht="45" x14ac:dyDescent="0.25">
      <c r="A311" t="s">
        <v>1781</v>
      </c>
      <c r="B311" s="5" t="s">
        <v>1782</v>
      </c>
      <c r="C311" t="s">
        <v>1767</v>
      </c>
      <c r="D311" s="32">
        <v>90000</v>
      </c>
      <c r="E311" s="33">
        <v>0.75</v>
      </c>
      <c r="F311" s="34">
        <f t="shared" si="9"/>
        <v>22500</v>
      </c>
      <c r="G311" s="31" t="s">
        <v>1783</v>
      </c>
      <c r="H311" s="35" t="s">
        <v>1479</v>
      </c>
      <c r="K311" t="s">
        <v>1479</v>
      </c>
      <c r="L311" t="s">
        <v>1528</v>
      </c>
      <c r="M311" t="s">
        <v>1776</v>
      </c>
      <c r="N311" t="s">
        <v>1493</v>
      </c>
      <c r="O311">
        <v>8517620050</v>
      </c>
      <c r="P311" s="36">
        <v>40669</v>
      </c>
      <c r="R311">
        <v>310</v>
      </c>
      <c r="S311">
        <v>46</v>
      </c>
      <c r="T311">
        <v>37</v>
      </c>
      <c r="U311">
        <v>42</v>
      </c>
      <c r="W311" t="e">
        <v>#N/A</v>
      </c>
      <c r="X311" t="e">
        <v>#N/A</v>
      </c>
      <c r="Y311" s="37" t="e">
        <f t="shared" si="8"/>
        <v>#N/A</v>
      </c>
    </row>
    <row r="312" spans="1:25" ht="45" x14ac:dyDescent="0.25">
      <c r="A312" t="s">
        <v>1784</v>
      </c>
      <c r="B312" s="5" t="s">
        <v>1785</v>
      </c>
      <c r="C312" t="s">
        <v>1767</v>
      </c>
      <c r="D312" s="32">
        <v>90000</v>
      </c>
      <c r="E312" s="33">
        <v>0.75</v>
      </c>
      <c r="F312" s="34">
        <f t="shared" si="9"/>
        <v>22500</v>
      </c>
      <c r="G312" s="31" t="s">
        <v>1775</v>
      </c>
      <c r="H312" s="35" t="s">
        <v>1479</v>
      </c>
      <c r="K312" t="s">
        <v>1479</v>
      </c>
      <c r="L312" t="s">
        <v>1502</v>
      </c>
      <c r="M312" t="s">
        <v>1776</v>
      </c>
      <c r="N312" t="s">
        <v>1493</v>
      </c>
      <c r="O312">
        <v>8517620050</v>
      </c>
      <c r="P312" s="36">
        <v>38718</v>
      </c>
      <c r="R312">
        <v>310</v>
      </c>
      <c r="S312">
        <v>46</v>
      </c>
      <c r="T312">
        <v>37</v>
      </c>
      <c r="U312">
        <v>42</v>
      </c>
      <c r="W312">
        <v>22500</v>
      </c>
      <c r="X312">
        <v>75</v>
      </c>
      <c r="Y312" s="37">
        <f t="shared" si="8"/>
        <v>0</v>
      </c>
    </row>
    <row r="313" spans="1:25" ht="45" x14ac:dyDescent="0.25">
      <c r="A313" t="s">
        <v>1786</v>
      </c>
      <c r="B313" s="5" t="s">
        <v>1787</v>
      </c>
      <c r="C313" t="s">
        <v>1767</v>
      </c>
      <c r="D313" s="32">
        <v>90000</v>
      </c>
      <c r="E313" s="33">
        <v>0.75</v>
      </c>
      <c r="F313" s="34">
        <f t="shared" si="9"/>
        <v>22500</v>
      </c>
      <c r="G313" s="31" t="s">
        <v>1775</v>
      </c>
      <c r="H313" s="35" t="s">
        <v>1479</v>
      </c>
      <c r="K313" t="s">
        <v>1479</v>
      </c>
      <c r="L313" t="s">
        <v>1502</v>
      </c>
      <c r="M313" t="s">
        <v>1776</v>
      </c>
      <c r="N313" t="s">
        <v>1493</v>
      </c>
      <c r="O313">
        <v>8517620050</v>
      </c>
      <c r="P313" s="36">
        <v>38718</v>
      </c>
      <c r="R313">
        <v>320</v>
      </c>
      <c r="S313">
        <v>46</v>
      </c>
      <c r="T313">
        <v>37</v>
      </c>
      <c r="U313">
        <v>42</v>
      </c>
      <c r="W313">
        <v>22500</v>
      </c>
      <c r="X313">
        <v>75</v>
      </c>
      <c r="Y313" s="37">
        <f t="shared" si="8"/>
        <v>0</v>
      </c>
    </row>
    <row r="314" spans="1:25" ht="30" x14ac:dyDescent="0.25">
      <c r="A314" t="s">
        <v>1788</v>
      </c>
      <c r="B314" s="5" t="s">
        <v>1789</v>
      </c>
      <c r="C314" t="s">
        <v>1790</v>
      </c>
      <c r="D314" s="32">
        <v>28000</v>
      </c>
      <c r="E314" s="33">
        <v>0.75</v>
      </c>
      <c r="F314" s="34">
        <f t="shared" si="9"/>
        <v>7000</v>
      </c>
      <c r="H314" s="35" t="s">
        <v>1479</v>
      </c>
      <c r="K314" t="s">
        <v>1479</v>
      </c>
      <c r="L314" t="s">
        <v>1558</v>
      </c>
      <c r="M314" t="s">
        <v>1791</v>
      </c>
      <c r="N314" t="s">
        <v>1493</v>
      </c>
      <c r="O314">
        <v>8517620050</v>
      </c>
      <c r="P314" s="36">
        <v>40487</v>
      </c>
      <c r="R314">
        <v>4</v>
      </c>
      <c r="S314">
        <v>7.75</v>
      </c>
      <c r="T314">
        <v>12.75</v>
      </c>
      <c r="U314">
        <v>18.25</v>
      </c>
      <c r="W314">
        <v>7000</v>
      </c>
      <c r="X314">
        <v>75</v>
      </c>
      <c r="Y314" s="37">
        <f t="shared" si="8"/>
        <v>0</v>
      </c>
    </row>
    <row r="315" spans="1:25" ht="30" x14ac:dyDescent="0.25">
      <c r="A315" t="s">
        <v>1792</v>
      </c>
      <c r="B315" s="5" t="s">
        <v>1793</v>
      </c>
      <c r="C315" t="s">
        <v>1790</v>
      </c>
      <c r="D315" s="32">
        <v>28000</v>
      </c>
      <c r="E315" s="33">
        <v>0.75</v>
      </c>
      <c r="F315" s="34">
        <f t="shared" si="9"/>
        <v>7000</v>
      </c>
      <c r="H315" s="35" t="s">
        <v>1479</v>
      </c>
      <c r="K315" t="s">
        <v>1479</v>
      </c>
      <c r="L315" t="s">
        <v>1558</v>
      </c>
      <c r="M315" t="s">
        <v>1791</v>
      </c>
      <c r="N315" t="s">
        <v>1493</v>
      </c>
      <c r="O315">
        <v>8517620050</v>
      </c>
      <c r="P315" s="36">
        <v>40487</v>
      </c>
      <c r="R315">
        <v>4</v>
      </c>
      <c r="S315">
        <v>7.75</v>
      </c>
      <c r="T315">
        <v>12.75</v>
      </c>
      <c r="U315">
        <v>18.25</v>
      </c>
      <c r="W315">
        <v>7000</v>
      </c>
      <c r="X315">
        <v>75</v>
      </c>
      <c r="Y315" s="37">
        <f t="shared" si="8"/>
        <v>0</v>
      </c>
    </row>
    <row r="316" spans="1:25" ht="30" x14ac:dyDescent="0.25">
      <c r="A316" t="s">
        <v>1794</v>
      </c>
      <c r="B316" s="5" t="s">
        <v>1795</v>
      </c>
      <c r="C316" t="s">
        <v>1790</v>
      </c>
      <c r="D316" s="32">
        <v>8000</v>
      </c>
      <c r="E316" s="33">
        <v>0.75</v>
      </c>
      <c r="F316" s="34">
        <f t="shared" si="9"/>
        <v>2000</v>
      </c>
      <c r="H316" s="35" t="s">
        <v>1479</v>
      </c>
      <c r="K316" t="s">
        <v>1479</v>
      </c>
      <c r="L316" t="s">
        <v>1558</v>
      </c>
      <c r="M316" t="s">
        <v>1791</v>
      </c>
      <c r="N316" t="s">
        <v>1493</v>
      </c>
      <c r="O316">
        <v>8517620050</v>
      </c>
      <c r="P316" s="36">
        <v>40487</v>
      </c>
      <c r="R316">
        <v>4</v>
      </c>
      <c r="S316">
        <v>7.75</v>
      </c>
      <c r="T316">
        <v>12.75</v>
      </c>
      <c r="U316">
        <v>18.25</v>
      </c>
      <c r="W316">
        <v>2000</v>
      </c>
      <c r="X316">
        <v>75</v>
      </c>
      <c r="Y316" s="37">
        <f t="shared" si="8"/>
        <v>0</v>
      </c>
    </row>
    <row r="317" spans="1:25" ht="30" x14ac:dyDescent="0.25">
      <c r="A317" t="s">
        <v>1796</v>
      </c>
      <c r="B317" s="5" t="s">
        <v>1797</v>
      </c>
      <c r="C317" t="s">
        <v>1790</v>
      </c>
      <c r="D317" s="32">
        <v>28000</v>
      </c>
      <c r="E317" s="33">
        <v>0.75</v>
      </c>
      <c r="F317" s="34">
        <f t="shared" si="9"/>
        <v>7000</v>
      </c>
      <c r="H317" s="35" t="s">
        <v>1479</v>
      </c>
      <c r="K317" t="s">
        <v>1479</v>
      </c>
      <c r="L317" t="s">
        <v>1558</v>
      </c>
      <c r="M317" t="s">
        <v>1791</v>
      </c>
      <c r="N317" t="s">
        <v>1493</v>
      </c>
      <c r="O317">
        <v>8517620050</v>
      </c>
      <c r="P317" s="36">
        <v>40487</v>
      </c>
      <c r="R317">
        <v>4</v>
      </c>
      <c r="S317">
        <v>7.75</v>
      </c>
      <c r="T317">
        <v>12.75</v>
      </c>
      <c r="U317">
        <v>18.25</v>
      </c>
      <c r="W317">
        <v>7000</v>
      </c>
      <c r="X317">
        <v>75</v>
      </c>
      <c r="Y317" s="37">
        <f t="shared" si="8"/>
        <v>0</v>
      </c>
    </row>
    <row r="318" spans="1:25" ht="30" x14ac:dyDescent="0.25">
      <c r="A318" t="s">
        <v>1798</v>
      </c>
      <c r="B318" s="5" t="s">
        <v>1799</v>
      </c>
      <c r="C318" t="s">
        <v>1790</v>
      </c>
      <c r="D318" s="32">
        <v>24000</v>
      </c>
      <c r="E318" s="33">
        <v>0.75</v>
      </c>
      <c r="F318" s="34">
        <f t="shared" si="9"/>
        <v>6000</v>
      </c>
      <c r="H318" s="35" t="s">
        <v>1479</v>
      </c>
      <c r="K318" t="s">
        <v>1479</v>
      </c>
      <c r="L318" t="s">
        <v>1558</v>
      </c>
      <c r="M318" t="s">
        <v>1791</v>
      </c>
      <c r="N318" t="s">
        <v>1493</v>
      </c>
      <c r="O318">
        <v>8517620050</v>
      </c>
      <c r="P318" s="36">
        <v>40487</v>
      </c>
      <c r="R318">
        <v>4</v>
      </c>
      <c r="S318">
        <v>7.75</v>
      </c>
      <c r="T318">
        <v>12.72</v>
      </c>
      <c r="U318">
        <v>18.25</v>
      </c>
      <c r="W318">
        <v>6000</v>
      </c>
      <c r="X318">
        <v>75</v>
      </c>
      <c r="Y318" s="37">
        <f t="shared" si="8"/>
        <v>0</v>
      </c>
    </row>
    <row r="319" spans="1:25" ht="30" x14ac:dyDescent="0.25">
      <c r="A319" t="s">
        <v>1800</v>
      </c>
      <c r="B319" s="5" t="s">
        <v>1801</v>
      </c>
      <c r="C319" t="s">
        <v>1790</v>
      </c>
      <c r="D319" s="32">
        <v>24000</v>
      </c>
      <c r="E319" s="33">
        <v>0.75</v>
      </c>
      <c r="F319" s="34">
        <f t="shared" si="9"/>
        <v>6000</v>
      </c>
      <c r="H319" s="35" t="s">
        <v>1479</v>
      </c>
      <c r="K319" t="s">
        <v>1479</v>
      </c>
      <c r="L319" t="s">
        <v>1558</v>
      </c>
      <c r="M319" t="s">
        <v>1791</v>
      </c>
      <c r="N319" t="s">
        <v>1493</v>
      </c>
      <c r="O319">
        <v>8517620050</v>
      </c>
      <c r="P319" s="36">
        <v>40487</v>
      </c>
      <c r="R319">
        <v>4</v>
      </c>
      <c r="S319">
        <v>7.75</v>
      </c>
      <c r="T319">
        <v>12.75</v>
      </c>
      <c r="U319">
        <v>18.25</v>
      </c>
      <c r="W319">
        <v>6000</v>
      </c>
      <c r="X319">
        <v>75</v>
      </c>
      <c r="Y319" s="37">
        <f t="shared" si="8"/>
        <v>0</v>
      </c>
    </row>
    <row r="320" spans="1:25" ht="30" x14ac:dyDescent="0.25">
      <c r="A320" t="s">
        <v>1802</v>
      </c>
      <c r="B320" s="5" t="s">
        <v>1803</v>
      </c>
      <c r="C320" t="s">
        <v>1790</v>
      </c>
      <c r="D320" s="32">
        <v>4000</v>
      </c>
      <c r="E320" s="33">
        <v>0.75</v>
      </c>
      <c r="F320" s="34">
        <f t="shared" si="9"/>
        <v>1000</v>
      </c>
      <c r="H320" s="35" t="s">
        <v>1479</v>
      </c>
      <c r="K320" t="s">
        <v>1479</v>
      </c>
      <c r="L320" t="s">
        <v>1558</v>
      </c>
      <c r="M320" t="s">
        <v>1791</v>
      </c>
      <c r="N320" t="s">
        <v>1493</v>
      </c>
      <c r="O320">
        <v>8517620050</v>
      </c>
      <c r="P320" s="36">
        <v>40487</v>
      </c>
      <c r="R320">
        <v>4</v>
      </c>
      <c r="S320">
        <v>7.75</v>
      </c>
      <c r="T320">
        <v>12.75</v>
      </c>
      <c r="U320">
        <v>18.25</v>
      </c>
      <c r="W320">
        <v>1000</v>
      </c>
      <c r="X320">
        <v>75</v>
      </c>
      <c r="Y320" s="37">
        <f t="shared" si="8"/>
        <v>0</v>
      </c>
    </row>
    <row r="321" spans="1:25" ht="30" x14ac:dyDescent="0.25">
      <c r="A321" t="s">
        <v>1804</v>
      </c>
      <c r="B321" s="5" t="s">
        <v>1805</v>
      </c>
      <c r="C321" t="s">
        <v>1790</v>
      </c>
      <c r="D321" s="32">
        <v>24000</v>
      </c>
      <c r="E321" s="33">
        <v>0.75</v>
      </c>
      <c r="F321" s="34">
        <f t="shared" si="9"/>
        <v>6000</v>
      </c>
      <c r="H321" s="35" t="s">
        <v>1479</v>
      </c>
      <c r="K321" t="s">
        <v>1479</v>
      </c>
      <c r="L321" t="s">
        <v>1558</v>
      </c>
      <c r="M321" t="s">
        <v>1791</v>
      </c>
      <c r="N321" t="s">
        <v>1493</v>
      </c>
      <c r="O321">
        <v>8517620050</v>
      </c>
      <c r="P321" s="36">
        <v>40487</v>
      </c>
      <c r="R321">
        <v>4</v>
      </c>
      <c r="S321">
        <v>7.75</v>
      </c>
      <c r="T321">
        <v>12.75</v>
      </c>
      <c r="U321">
        <v>18.25</v>
      </c>
      <c r="W321">
        <v>6000</v>
      </c>
      <c r="X321">
        <v>75</v>
      </c>
      <c r="Y321" s="37">
        <f t="shared" si="8"/>
        <v>0</v>
      </c>
    </row>
    <row r="322" spans="1:25" ht="30" x14ac:dyDescent="0.25">
      <c r="A322" t="s">
        <v>1806</v>
      </c>
      <c r="B322" s="5" t="s">
        <v>1807</v>
      </c>
      <c r="C322" t="s">
        <v>1767</v>
      </c>
      <c r="D322" s="32">
        <v>0</v>
      </c>
      <c r="E322" s="33">
        <v>0.75</v>
      </c>
      <c r="F322" s="34">
        <f t="shared" si="9"/>
        <v>0</v>
      </c>
      <c r="H322" s="35" t="s">
        <v>1479</v>
      </c>
      <c r="K322" t="s">
        <v>1479</v>
      </c>
      <c r="L322" t="s">
        <v>1558</v>
      </c>
      <c r="M322" t="s">
        <v>1808</v>
      </c>
      <c r="N322" t="s">
        <v>1493</v>
      </c>
      <c r="O322">
        <v>8517620050</v>
      </c>
      <c r="P322" s="36">
        <v>39143</v>
      </c>
      <c r="R322">
        <v>4</v>
      </c>
      <c r="S322">
        <v>7.75</v>
      </c>
      <c r="T322">
        <v>12.75</v>
      </c>
      <c r="U322">
        <v>18.25</v>
      </c>
      <c r="W322">
        <v>0</v>
      </c>
      <c r="X322">
        <v>75</v>
      </c>
      <c r="Y322" s="37" t="e">
        <f t="shared" si="8"/>
        <v>#DIV/0!</v>
      </c>
    </row>
    <row r="323" spans="1:25" x14ac:dyDescent="0.25">
      <c r="A323" t="s">
        <v>1809</v>
      </c>
      <c r="B323" s="5" t="s">
        <v>1810</v>
      </c>
      <c r="C323" t="s">
        <v>1767</v>
      </c>
      <c r="D323" s="32">
        <v>0</v>
      </c>
      <c r="E323" s="33">
        <v>0.75</v>
      </c>
      <c r="F323" s="34">
        <f t="shared" si="9"/>
        <v>0</v>
      </c>
      <c r="H323" s="35" t="s">
        <v>1479</v>
      </c>
      <c r="K323" t="s">
        <v>1479</v>
      </c>
      <c r="L323" t="s">
        <v>1482</v>
      </c>
      <c r="N323" t="s">
        <v>1483</v>
      </c>
      <c r="O323">
        <v>8504409540</v>
      </c>
      <c r="P323" s="36">
        <v>40669</v>
      </c>
      <c r="W323">
        <v>0</v>
      </c>
      <c r="X323">
        <v>75</v>
      </c>
      <c r="Y323" s="37" t="e">
        <f t="shared" si="8"/>
        <v>#DIV/0!</v>
      </c>
    </row>
    <row r="324" spans="1:25" x14ac:dyDescent="0.25">
      <c r="A324" t="s">
        <v>1811</v>
      </c>
      <c r="B324" s="5" t="s">
        <v>1812</v>
      </c>
      <c r="C324" t="s">
        <v>1767</v>
      </c>
      <c r="D324" s="32">
        <v>9000</v>
      </c>
      <c r="E324" s="33">
        <v>0.75</v>
      </c>
      <c r="F324" s="34">
        <f t="shared" si="9"/>
        <v>2250</v>
      </c>
      <c r="H324" s="35" t="s">
        <v>1479</v>
      </c>
      <c r="K324" t="s">
        <v>1479</v>
      </c>
      <c r="L324" t="s">
        <v>1482</v>
      </c>
      <c r="N324" t="s">
        <v>1483</v>
      </c>
      <c r="O324">
        <v>8504409540</v>
      </c>
      <c r="P324" s="36">
        <v>40669</v>
      </c>
      <c r="W324">
        <v>2250</v>
      </c>
      <c r="X324">
        <v>75</v>
      </c>
      <c r="Y324" s="37">
        <f t="shared" ref="Y324:Y387" si="10">(W324-F324)/W324</f>
        <v>0</v>
      </c>
    </row>
    <row r="325" spans="1:25" x14ac:dyDescent="0.25">
      <c r="A325" t="s">
        <v>1813</v>
      </c>
      <c r="B325" s="5" t="s">
        <v>1814</v>
      </c>
      <c r="C325" t="s">
        <v>1767</v>
      </c>
      <c r="D325" s="32">
        <v>9000</v>
      </c>
      <c r="E325" s="33">
        <v>0.75</v>
      </c>
      <c r="F325" s="34">
        <f t="shared" si="9"/>
        <v>2250</v>
      </c>
      <c r="H325" s="35" t="s">
        <v>1479</v>
      </c>
      <c r="K325" t="s">
        <v>1479</v>
      </c>
      <c r="L325" t="s">
        <v>1482</v>
      </c>
      <c r="N325" t="s">
        <v>1483</v>
      </c>
      <c r="O325">
        <v>8504409540</v>
      </c>
      <c r="P325" s="36">
        <v>40669</v>
      </c>
      <c r="R325">
        <v>15</v>
      </c>
      <c r="S325">
        <v>6</v>
      </c>
      <c r="T325">
        <v>14</v>
      </c>
      <c r="U325">
        <v>23.5</v>
      </c>
      <c r="W325">
        <v>2250</v>
      </c>
      <c r="X325">
        <v>75</v>
      </c>
      <c r="Y325" s="37">
        <f t="shared" si="10"/>
        <v>0</v>
      </c>
    </row>
    <row r="326" spans="1:25" ht="30" x14ac:dyDescent="0.25">
      <c r="A326" t="s">
        <v>1815</v>
      </c>
      <c r="B326" s="5" t="s">
        <v>1816</v>
      </c>
      <c r="C326" t="s">
        <v>1767</v>
      </c>
      <c r="D326" s="32">
        <v>0</v>
      </c>
      <c r="E326" s="33">
        <v>0.75</v>
      </c>
      <c r="F326" s="34">
        <f t="shared" si="9"/>
        <v>0</v>
      </c>
      <c r="H326" s="35" t="s">
        <v>1479</v>
      </c>
      <c r="K326" t="s">
        <v>1479</v>
      </c>
      <c r="L326" t="s">
        <v>1482</v>
      </c>
      <c r="N326" t="s">
        <v>1483</v>
      </c>
      <c r="O326">
        <v>8504409540</v>
      </c>
      <c r="P326" s="36">
        <v>40669</v>
      </c>
      <c r="W326">
        <v>0</v>
      </c>
      <c r="X326">
        <v>75</v>
      </c>
      <c r="Y326" s="37" t="e">
        <f t="shared" si="10"/>
        <v>#DIV/0!</v>
      </c>
    </row>
    <row r="327" spans="1:25" ht="30" x14ac:dyDescent="0.25">
      <c r="A327" t="s">
        <v>1817</v>
      </c>
      <c r="B327" s="5" t="s">
        <v>1818</v>
      </c>
      <c r="C327" t="s">
        <v>1767</v>
      </c>
      <c r="D327" s="32">
        <v>0</v>
      </c>
      <c r="E327" s="33">
        <v>0.75</v>
      </c>
      <c r="F327" s="34">
        <f t="shared" ref="F327:F390" si="11">D327*(100%-E327)</f>
        <v>0</v>
      </c>
      <c r="H327" s="35" t="s">
        <v>1479</v>
      </c>
      <c r="K327" t="s">
        <v>1479</v>
      </c>
      <c r="L327" t="s">
        <v>1482</v>
      </c>
      <c r="N327" t="s">
        <v>1483</v>
      </c>
      <c r="O327">
        <v>8504409540</v>
      </c>
      <c r="P327" s="36">
        <v>40669</v>
      </c>
      <c r="W327">
        <v>0</v>
      </c>
      <c r="X327">
        <v>75</v>
      </c>
      <c r="Y327" s="37" t="e">
        <f t="shared" si="10"/>
        <v>#DIV/0!</v>
      </c>
    </row>
    <row r="328" spans="1:25" x14ac:dyDescent="0.25">
      <c r="A328" t="s">
        <v>1819</v>
      </c>
      <c r="B328" s="5" t="s">
        <v>1820</v>
      </c>
      <c r="C328" t="s">
        <v>1767</v>
      </c>
      <c r="D328" s="32">
        <v>0</v>
      </c>
      <c r="E328" s="33">
        <v>0.75</v>
      </c>
      <c r="F328" s="34">
        <f t="shared" si="11"/>
        <v>0</v>
      </c>
      <c r="G328" s="31" t="s">
        <v>1770</v>
      </c>
      <c r="H328" s="35" t="s">
        <v>1479</v>
      </c>
      <c r="K328" t="s">
        <v>1479</v>
      </c>
      <c r="L328" t="s">
        <v>1502</v>
      </c>
      <c r="N328" t="s">
        <v>1489</v>
      </c>
      <c r="O328">
        <v>8517700000</v>
      </c>
      <c r="P328" s="36">
        <v>38718</v>
      </c>
      <c r="R328">
        <v>7</v>
      </c>
      <c r="S328">
        <v>6</v>
      </c>
      <c r="T328">
        <v>14.25</v>
      </c>
      <c r="U328">
        <v>16.75</v>
      </c>
      <c r="W328">
        <v>0</v>
      </c>
      <c r="X328">
        <v>75</v>
      </c>
      <c r="Y328" s="37" t="e">
        <f t="shared" si="10"/>
        <v>#DIV/0!</v>
      </c>
    </row>
    <row r="329" spans="1:25" x14ac:dyDescent="0.25">
      <c r="A329" t="s">
        <v>1821</v>
      </c>
      <c r="B329" s="5" t="s">
        <v>1822</v>
      </c>
      <c r="C329" t="s">
        <v>1767</v>
      </c>
      <c r="D329" s="32">
        <v>10000</v>
      </c>
      <c r="E329" s="33">
        <v>0.75</v>
      </c>
      <c r="F329" s="34">
        <f t="shared" si="11"/>
        <v>2500</v>
      </c>
      <c r="G329" s="31" t="s">
        <v>1823</v>
      </c>
      <c r="H329" s="35" t="s">
        <v>1479</v>
      </c>
      <c r="K329" t="s">
        <v>1479</v>
      </c>
      <c r="L329" t="s">
        <v>1482</v>
      </c>
      <c r="N329" t="s">
        <v>1489</v>
      </c>
      <c r="O329">
        <v>8517700000</v>
      </c>
      <c r="P329" s="36">
        <v>38718</v>
      </c>
      <c r="R329">
        <v>10</v>
      </c>
      <c r="S329">
        <v>6</v>
      </c>
      <c r="T329">
        <v>14.25</v>
      </c>
      <c r="U329">
        <v>16.75</v>
      </c>
      <c r="W329">
        <v>2500</v>
      </c>
      <c r="X329">
        <v>75</v>
      </c>
      <c r="Y329" s="37">
        <f t="shared" si="10"/>
        <v>0</v>
      </c>
    </row>
    <row r="330" spans="1:25" ht="30" x14ac:dyDescent="0.25">
      <c r="A330" t="s">
        <v>1824</v>
      </c>
      <c r="B330" s="5" t="s">
        <v>1825</v>
      </c>
      <c r="C330" t="s">
        <v>1767</v>
      </c>
      <c r="D330" s="32">
        <v>9000</v>
      </c>
      <c r="E330" s="33">
        <v>0.75</v>
      </c>
      <c r="F330" s="34">
        <f t="shared" si="11"/>
        <v>2250</v>
      </c>
      <c r="H330" s="35" t="s">
        <v>1479</v>
      </c>
      <c r="K330" t="s">
        <v>1479</v>
      </c>
      <c r="L330" t="s">
        <v>1482</v>
      </c>
      <c r="N330" t="s">
        <v>1483</v>
      </c>
      <c r="O330">
        <v>8504409540</v>
      </c>
      <c r="P330" s="36">
        <v>38718</v>
      </c>
      <c r="R330">
        <v>15</v>
      </c>
      <c r="S330">
        <v>7.75</v>
      </c>
      <c r="T330">
        <v>15.25</v>
      </c>
      <c r="U330">
        <v>24.5</v>
      </c>
      <c r="W330">
        <v>2250</v>
      </c>
      <c r="X330">
        <v>75</v>
      </c>
      <c r="Y330" s="37">
        <f t="shared" si="10"/>
        <v>0</v>
      </c>
    </row>
    <row r="331" spans="1:25" ht="30" x14ac:dyDescent="0.25">
      <c r="A331" t="s">
        <v>1826</v>
      </c>
      <c r="B331" s="5" t="s">
        <v>1827</v>
      </c>
      <c r="C331" t="s">
        <v>1767</v>
      </c>
      <c r="D331" s="32">
        <v>9000</v>
      </c>
      <c r="E331" s="33">
        <v>0.75</v>
      </c>
      <c r="F331" s="34">
        <f t="shared" si="11"/>
        <v>2250</v>
      </c>
      <c r="H331" s="35" t="s">
        <v>1479</v>
      </c>
      <c r="K331" t="s">
        <v>1479</v>
      </c>
      <c r="L331" t="s">
        <v>1482</v>
      </c>
      <c r="N331" t="s">
        <v>1483</v>
      </c>
      <c r="O331">
        <v>8504409540</v>
      </c>
      <c r="P331" s="36">
        <v>38718</v>
      </c>
      <c r="R331">
        <v>15</v>
      </c>
      <c r="S331">
        <v>7.75</v>
      </c>
      <c r="T331">
        <v>15.25</v>
      </c>
      <c r="U331">
        <v>24.5</v>
      </c>
      <c r="W331">
        <v>2250</v>
      </c>
      <c r="X331">
        <v>75</v>
      </c>
      <c r="Y331" s="37">
        <f t="shared" si="10"/>
        <v>0</v>
      </c>
    </row>
    <row r="332" spans="1:25" ht="30" x14ac:dyDescent="0.25">
      <c r="A332" t="s">
        <v>1828</v>
      </c>
      <c r="B332" s="5" t="s">
        <v>1829</v>
      </c>
      <c r="C332" t="s">
        <v>1790</v>
      </c>
      <c r="D332" s="32">
        <v>32000</v>
      </c>
      <c r="E332" s="33">
        <v>0.75</v>
      </c>
      <c r="F332" s="34">
        <f t="shared" si="11"/>
        <v>8000</v>
      </c>
      <c r="H332" s="35" t="s">
        <v>1479</v>
      </c>
      <c r="K332" t="s">
        <v>1479</v>
      </c>
      <c r="L332" t="s">
        <v>1558</v>
      </c>
      <c r="M332" t="s">
        <v>1791</v>
      </c>
      <c r="N332" t="s">
        <v>1493</v>
      </c>
      <c r="O332">
        <v>8517620050</v>
      </c>
      <c r="P332" s="36">
        <v>38933</v>
      </c>
      <c r="R332">
        <v>3</v>
      </c>
      <c r="S332">
        <v>7.75</v>
      </c>
      <c r="T332">
        <v>12.75</v>
      </c>
      <c r="U332">
        <v>18.25</v>
      </c>
      <c r="W332">
        <v>8000</v>
      </c>
      <c r="X332">
        <v>75</v>
      </c>
      <c r="Y332" s="37">
        <f t="shared" si="10"/>
        <v>0</v>
      </c>
    </row>
    <row r="333" spans="1:25" x14ac:dyDescent="0.25">
      <c r="A333" t="s">
        <v>1830</v>
      </c>
      <c r="B333" s="5" t="s">
        <v>1831</v>
      </c>
      <c r="C333" t="s">
        <v>1767</v>
      </c>
      <c r="D333" s="32">
        <v>25000</v>
      </c>
      <c r="E333" s="33">
        <v>0.75</v>
      </c>
      <c r="F333" s="34">
        <f t="shared" si="11"/>
        <v>6250</v>
      </c>
      <c r="H333" s="35" t="s">
        <v>1479</v>
      </c>
      <c r="K333" t="s">
        <v>1479</v>
      </c>
      <c r="L333" t="s">
        <v>1502</v>
      </c>
      <c r="N333" t="s">
        <v>1489</v>
      </c>
      <c r="O333">
        <v>8517700000</v>
      </c>
      <c r="P333" s="36">
        <v>38718</v>
      </c>
      <c r="R333">
        <v>7</v>
      </c>
      <c r="S333">
        <v>6</v>
      </c>
      <c r="T333">
        <v>14.25</v>
      </c>
      <c r="U333">
        <v>16.75</v>
      </c>
      <c r="W333">
        <v>6250</v>
      </c>
      <c r="X333">
        <v>75</v>
      </c>
      <c r="Y333" s="37">
        <f t="shared" si="10"/>
        <v>0</v>
      </c>
    </row>
    <row r="334" spans="1:25" x14ac:dyDescent="0.25">
      <c r="A334" t="s">
        <v>86</v>
      </c>
      <c r="B334" s="5" t="s">
        <v>1556</v>
      </c>
      <c r="C334" t="s">
        <v>1557</v>
      </c>
      <c r="D334" s="32">
        <v>250</v>
      </c>
      <c r="E334" s="33">
        <v>0.75</v>
      </c>
      <c r="F334" s="34">
        <f t="shared" si="11"/>
        <v>62.5</v>
      </c>
      <c r="H334" s="35" t="s">
        <v>1479</v>
      </c>
      <c r="K334" t="s">
        <v>1488</v>
      </c>
      <c r="L334" t="s">
        <v>1558</v>
      </c>
      <c r="N334" t="s">
        <v>1483</v>
      </c>
      <c r="O334">
        <v>8517700000</v>
      </c>
      <c r="P334" s="36">
        <v>39696</v>
      </c>
      <c r="R334">
        <v>2</v>
      </c>
      <c r="S334">
        <v>6</v>
      </c>
      <c r="T334">
        <v>14.25</v>
      </c>
      <c r="U334">
        <v>16.75</v>
      </c>
      <c r="W334">
        <v>62.5</v>
      </c>
      <c r="X334">
        <v>75</v>
      </c>
      <c r="Y334" s="37">
        <f t="shared" si="10"/>
        <v>0</v>
      </c>
    </row>
    <row r="335" spans="1:25" x14ac:dyDescent="0.25">
      <c r="A335" t="s">
        <v>1832</v>
      </c>
      <c r="B335" s="5" t="s">
        <v>1833</v>
      </c>
      <c r="C335" t="s">
        <v>1767</v>
      </c>
      <c r="D335" s="32">
        <v>10000</v>
      </c>
      <c r="E335" s="33">
        <v>0.75</v>
      </c>
      <c r="F335" s="34">
        <f t="shared" si="11"/>
        <v>2500</v>
      </c>
      <c r="H335" s="35" t="s">
        <v>1479</v>
      </c>
      <c r="K335" t="s">
        <v>1479</v>
      </c>
      <c r="L335" t="s">
        <v>1482</v>
      </c>
      <c r="N335" t="s">
        <v>1489</v>
      </c>
      <c r="O335">
        <v>8517700000</v>
      </c>
      <c r="P335" s="36">
        <v>38718</v>
      </c>
      <c r="R335">
        <v>9</v>
      </c>
      <c r="S335">
        <v>6</v>
      </c>
      <c r="T335">
        <v>14.25</v>
      </c>
      <c r="U335">
        <v>16.75</v>
      </c>
      <c r="W335">
        <v>2500</v>
      </c>
      <c r="X335">
        <v>75</v>
      </c>
      <c r="Y335" s="37">
        <f t="shared" si="10"/>
        <v>0</v>
      </c>
    </row>
    <row r="336" spans="1:25" ht="30" x14ac:dyDescent="0.25">
      <c r="A336" t="s">
        <v>89</v>
      </c>
      <c r="B336" s="5" t="s">
        <v>1562</v>
      </c>
      <c r="C336" t="s">
        <v>1563</v>
      </c>
      <c r="D336" s="32">
        <v>750</v>
      </c>
      <c r="E336" s="33">
        <v>0.75</v>
      </c>
      <c r="F336" s="34">
        <f t="shared" si="11"/>
        <v>187.5</v>
      </c>
      <c r="G336" s="31" t="s">
        <v>1564</v>
      </c>
      <c r="H336" s="35" t="s">
        <v>1479</v>
      </c>
      <c r="K336" t="s">
        <v>1488</v>
      </c>
      <c r="L336" t="s">
        <v>1555</v>
      </c>
      <c r="N336" t="s">
        <v>1565</v>
      </c>
      <c r="O336">
        <v>8523510000</v>
      </c>
      <c r="P336" s="36">
        <v>39332</v>
      </c>
      <c r="R336">
        <v>1</v>
      </c>
      <c r="S336">
        <v>3.5</v>
      </c>
      <c r="T336">
        <v>6.75</v>
      </c>
      <c r="U336">
        <v>9.75</v>
      </c>
      <c r="W336">
        <v>187.5</v>
      </c>
      <c r="X336">
        <v>75</v>
      </c>
      <c r="Y336" s="37">
        <f t="shared" si="10"/>
        <v>0</v>
      </c>
    </row>
    <row r="337" spans="1:25" x14ac:dyDescent="0.25">
      <c r="A337" t="s">
        <v>1834</v>
      </c>
      <c r="B337" s="5" t="s">
        <v>1835</v>
      </c>
      <c r="C337" t="s">
        <v>1767</v>
      </c>
      <c r="D337" s="32">
        <v>50000</v>
      </c>
      <c r="E337" s="33">
        <v>0.75</v>
      </c>
      <c r="F337" s="34">
        <f t="shared" si="11"/>
        <v>12500</v>
      </c>
      <c r="H337" s="35" t="s">
        <v>1479</v>
      </c>
      <c r="K337" t="s">
        <v>1479</v>
      </c>
      <c r="L337" t="s">
        <v>1482</v>
      </c>
      <c r="M337" t="s">
        <v>1776</v>
      </c>
      <c r="N337" t="s">
        <v>1493</v>
      </c>
      <c r="O337">
        <v>8517620050</v>
      </c>
      <c r="P337" s="36">
        <v>38718</v>
      </c>
      <c r="R337">
        <v>225</v>
      </c>
      <c r="S337">
        <v>46</v>
      </c>
      <c r="T337">
        <v>37</v>
      </c>
      <c r="U337">
        <v>42</v>
      </c>
      <c r="W337">
        <v>12500</v>
      </c>
      <c r="X337">
        <v>75</v>
      </c>
      <c r="Y337" s="37">
        <f t="shared" si="10"/>
        <v>0</v>
      </c>
    </row>
    <row r="338" spans="1:25" x14ac:dyDescent="0.25">
      <c r="A338" t="s">
        <v>1836</v>
      </c>
      <c r="B338" s="5" t="s">
        <v>1837</v>
      </c>
      <c r="C338" t="s">
        <v>1767</v>
      </c>
      <c r="D338" s="32">
        <v>2500</v>
      </c>
      <c r="E338" s="33">
        <v>0.75</v>
      </c>
      <c r="F338" s="34">
        <f t="shared" si="11"/>
        <v>625</v>
      </c>
      <c r="H338" s="35" t="s">
        <v>1479</v>
      </c>
      <c r="K338" t="s">
        <v>1479</v>
      </c>
      <c r="L338" t="s">
        <v>1502</v>
      </c>
      <c r="N338" t="s">
        <v>1489</v>
      </c>
      <c r="O338">
        <v>8517700000</v>
      </c>
      <c r="P338" s="36">
        <v>38718</v>
      </c>
      <c r="R338">
        <v>10</v>
      </c>
      <c r="S338">
        <v>7.5</v>
      </c>
      <c r="T338">
        <v>24.5</v>
      </c>
      <c r="U338">
        <v>29.5</v>
      </c>
      <c r="W338">
        <v>625</v>
      </c>
      <c r="X338">
        <v>75</v>
      </c>
      <c r="Y338" s="37">
        <f t="shared" si="10"/>
        <v>0</v>
      </c>
    </row>
    <row r="339" spans="1:25" x14ac:dyDescent="0.25">
      <c r="A339" t="s">
        <v>1838</v>
      </c>
      <c r="B339" s="5" t="s">
        <v>1839</v>
      </c>
      <c r="C339" t="s">
        <v>1767</v>
      </c>
      <c r="D339" s="32">
        <v>3000</v>
      </c>
      <c r="E339" s="33">
        <v>0.75</v>
      </c>
      <c r="F339" s="34">
        <f t="shared" si="11"/>
        <v>750</v>
      </c>
      <c r="H339" s="35" t="s">
        <v>1479</v>
      </c>
      <c r="K339" t="s">
        <v>1479</v>
      </c>
      <c r="L339" t="s">
        <v>1482</v>
      </c>
      <c r="N339" t="s">
        <v>1489</v>
      </c>
      <c r="O339">
        <v>8517700000</v>
      </c>
      <c r="P339" s="36">
        <v>38718</v>
      </c>
      <c r="R339">
        <v>7</v>
      </c>
      <c r="S339">
        <v>6.25</v>
      </c>
      <c r="T339">
        <v>8.5</v>
      </c>
      <c r="U339">
        <v>21.25</v>
      </c>
      <c r="W339">
        <v>750</v>
      </c>
      <c r="X339">
        <v>75</v>
      </c>
      <c r="Y339" s="37">
        <f t="shared" si="10"/>
        <v>0</v>
      </c>
    </row>
    <row r="340" spans="1:25" x14ac:dyDescent="0.25">
      <c r="A340" t="s">
        <v>400</v>
      </c>
      <c r="B340" s="5" t="s">
        <v>1840</v>
      </c>
      <c r="C340" t="s">
        <v>1841</v>
      </c>
      <c r="D340" s="32">
        <v>6000</v>
      </c>
      <c r="E340" s="33">
        <v>0.75</v>
      </c>
      <c r="F340" s="34">
        <f t="shared" si="11"/>
        <v>1500</v>
      </c>
      <c r="H340" s="35" t="s">
        <v>1479</v>
      </c>
      <c r="K340" t="s">
        <v>1488</v>
      </c>
      <c r="L340" t="s">
        <v>1555</v>
      </c>
      <c r="N340" t="s">
        <v>1565</v>
      </c>
      <c r="O340">
        <v>8543709650</v>
      </c>
      <c r="P340" s="36">
        <v>40487</v>
      </c>
      <c r="R340">
        <v>1</v>
      </c>
      <c r="S340">
        <v>1.5</v>
      </c>
      <c r="T340">
        <v>5.375</v>
      </c>
      <c r="U340">
        <v>7.75</v>
      </c>
      <c r="W340">
        <v>1500</v>
      </c>
      <c r="X340">
        <v>75</v>
      </c>
      <c r="Y340" s="37">
        <f t="shared" si="10"/>
        <v>0</v>
      </c>
    </row>
    <row r="341" spans="1:25" x14ac:dyDescent="0.25">
      <c r="A341" t="s">
        <v>1842</v>
      </c>
      <c r="B341" s="5" t="s">
        <v>1843</v>
      </c>
      <c r="C341" t="s">
        <v>1767</v>
      </c>
      <c r="D341" s="32">
        <v>3000</v>
      </c>
      <c r="E341" s="33">
        <v>0.75</v>
      </c>
      <c r="F341" s="34">
        <f t="shared" si="11"/>
        <v>750</v>
      </c>
      <c r="H341" s="35" t="s">
        <v>1479</v>
      </c>
      <c r="K341" t="s">
        <v>1488</v>
      </c>
      <c r="L341" t="s">
        <v>1482</v>
      </c>
      <c r="N341" t="s">
        <v>1483</v>
      </c>
      <c r="O341">
        <v>8414596090</v>
      </c>
      <c r="P341" s="36">
        <v>38718</v>
      </c>
      <c r="R341">
        <v>15</v>
      </c>
      <c r="S341">
        <v>9</v>
      </c>
      <c r="T341">
        <v>21.25</v>
      </c>
      <c r="U341">
        <v>28.5</v>
      </c>
      <c r="W341">
        <v>750</v>
      </c>
      <c r="X341">
        <v>75</v>
      </c>
      <c r="Y341" s="37">
        <f t="shared" si="10"/>
        <v>0</v>
      </c>
    </row>
    <row r="342" spans="1:25" x14ac:dyDescent="0.25">
      <c r="A342" t="s">
        <v>1844</v>
      </c>
      <c r="B342" s="5" t="s">
        <v>1845</v>
      </c>
      <c r="C342" t="s">
        <v>1767</v>
      </c>
      <c r="D342" s="32">
        <v>1500</v>
      </c>
      <c r="E342" s="33">
        <v>0.75</v>
      </c>
      <c r="F342" s="34">
        <f t="shared" si="11"/>
        <v>375</v>
      </c>
      <c r="H342" s="35" t="s">
        <v>1479</v>
      </c>
      <c r="K342" t="s">
        <v>1488</v>
      </c>
      <c r="L342" t="s">
        <v>1523</v>
      </c>
      <c r="N342" t="s">
        <v>1483</v>
      </c>
      <c r="O342">
        <v>8421398015</v>
      </c>
      <c r="P342" s="36">
        <v>38718</v>
      </c>
      <c r="R342">
        <v>6</v>
      </c>
      <c r="S342">
        <v>3.75</v>
      </c>
      <c r="T342">
        <v>18.5</v>
      </c>
      <c r="U342">
        <v>21.5</v>
      </c>
      <c r="W342">
        <v>375</v>
      </c>
      <c r="X342">
        <v>75</v>
      </c>
      <c r="Y342" s="37">
        <f t="shared" si="10"/>
        <v>0</v>
      </c>
    </row>
    <row r="343" spans="1:25" x14ac:dyDescent="0.25">
      <c r="A343" t="s">
        <v>248</v>
      </c>
      <c r="B343" s="5" t="s">
        <v>1741</v>
      </c>
      <c r="C343" t="s">
        <v>1742</v>
      </c>
      <c r="D343" s="32">
        <v>5000</v>
      </c>
      <c r="E343" s="33">
        <v>0.75</v>
      </c>
      <c r="F343" s="34">
        <f t="shared" si="11"/>
        <v>1250</v>
      </c>
      <c r="G343" s="31" t="s">
        <v>1743</v>
      </c>
      <c r="H343" s="35" t="s">
        <v>1479</v>
      </c>
      <c r="K343" t="s">
        <v>1488</v>
      </c>
      <c r="L343" t="s">
        <v>1523</v>
      </c>
      <c r="N343" t="s">
        <v>1565</v>
      </c>
      <c r="O343">
        <v>8543709650</v>
      </c>
      <c r="P343" s="36">
        <v>38718</v>
      </c>
      <c r="R343">
        <v>2.0463200000000001</v>
      </c>
      <c r="S343">
        <v>6.25</v>
      </c>
      <c r="T343">
        <v>7.5</v>
      </c>
      <c r="U343">
        <v>12.5</v>
      </c>
      <c r="W343">
        <v>1250</v>
      </c>
      <c r="X343">
        <v>75</v>
      </c>
      <c r="Y343" s="37">
        <f t="shared" si="10"/>
        <v>0</v>
      </c>
    </row>
    <row r="344" spans="1:25" x14ac:dyDescent="0.25">
      <c r="A344" t="s">
        <v>1846</v>
      </c>
      <c r="B344" s="5" t="s">
        <v>1847</v>
      </c>
      <c r="C344" t="s">
        <v>1767</v>
      </c>
      <c r="D344" s="32">
        <v>750</v>
      </c>
      <c r="E344" s="33">
        <v>0.75</v>
      </c>
      <c r="F344" s="34">
        <f t="shared" si="11"/>
        <v>187.5</v>
      </c>
      <c r="H344" s="35" t="s">
        <v>1479</v>
      </c>
      <c r="K344" t="s">
        <v>1488</v>
      </c>
      <c r="L344" t="s">
        <v>1555</v>
      </c>
      <c r="N344" t="s">
        <v>1483</v>
      </c>
      <c r="O344">
        <v>4415208000</v>
      </c>
      <c r="P344" s="36">
        <v>38718</v>
      </c>
      <c r="R344">
        <v>161.67228</v>
      </c>
      <c r="S344">
        <v>46</v>
      </c>
      <c r="T344">
        <v>37</v>
      </c>
      <c r="U344">
        <v>42</v>
      </c>
      <c r="W344">
        <v>187.5</v>
      </c>
      <c r="X344">
        <v>75</v>
      </c>
      <c r="Y344" s="37">
        <f t="shared" si="10"/>
        <v>0</v>
      </c>
    </row>
    <row r="345" spans="1:25" x14ac:dyDescent="0.25">
      <c r="A345" t="s">
        <v>1848</v>
      </c>
      <c r="B345" s="5" t="s">
        <v>1849</v>
      </c>
      <c r="C345" t="s">
        <v>1767</v>
      </c>
      <c r="D345" s="32">
        <v>9000</v>
      </c>
      <c r="E345" s="33">
        <v>0.75</v>
      </c>
      <c r="F345" s="34">
        <f t="shared" si="11"/>
        <v>2250</v>
      </c>
      <c r="H345" s="35" t="s">
        <v>1479</v>
      </c>
      <c r="K345" t="s">
        <v>1479</v>
      </c>
      <c r="L345" t="s">
        <v>1482</v>
      </c>
      <c r="N345" t="s">
        <v>1483</v>
      </c>
      <c r="O345">
        <v>8504409540</v>
      </c>
      <c r="P345" s="36">
        <v>38718</v>
      </c>
      <c r="R345">
        <v>15</v>
      </c>
      <c r="S345">
        <v>7.75</v>
      </c>
      <c r="T345">
        <v>15.25</v>
      </c>
      <c r="U345">
        <v>24.5</v>
      </c>
      <c r="W345">
        <v>2250</v>
      </c>
      <c r="X345">
        <v>75</v>
      </c>
      <c r="Y345" s="37">
        <f t="shared" si="10"/>
        <v>0</v>
      </c>
    </row>
    <row r="346" spans="1:25" x14ac:dyDescent="0.25">
      <c r="A346" t="s">
        <v>1850</v>
      </c>
      <c r="B346" s="5" t="s">
        <v>1851</v>
      </c>
      <c r="C346" t="s">
        <v>1767</v>
      </c>
      <c r="D346" s="32">
        <v>9000</v>
      </c>
      <c r="E346" s="33">
        <v>0.75</v>
      </c>
      <c r="F346" s="34">
        <f t="shared" si="11"/>
        <v>2250</v>
      </c>
      <c r="H346" s="35" t="s">
        <v>1479</v>
      </c>
      <c r="K346" t="s">
        <v>1479</v>
      </c>
      <c r="L346" t="s">
        <v>1482</v>
      </c>
      <c r="N346" t="s">
        <v>1483</v>
      </c>
      <c r="O346">
        <v>8504409540</v>
      </c>
      <c r="P346" s="36">
        <v>38718</v>
      </c>
      <c r="R346">
        <v>15</v>
      </c>
      <c r="S346">
        <v>7.75</v>
      </c>
      <c r="T346">
        <v>15.25</v>
      </c>
      <c r="U346">
        <v>24.5</v>
      </c>
      <c r="W346">
        <v>2250</v>
      </c>
      <c r="X346">
        <v>75</v>
      </c>
      <c r="Y346" s="37">
        <f t="shared" si="10"/>
        <v>0</v>
      </c>
    </row>
    <row r="347" spans="1:25" ht="30" x14ac:dyDescent="0.25">
      <c r="A347" t="s">
        <v>1852</v>
      </c>
      <c r="B347" s="5" t="s">
        <v>1853</v>
      </c>
      <c r="C347" t="s">
        <v>1790</v>
      </c>
      <c r="D347" s="32">
        <v>32000</v>
      </c>
      <c r="E347" s="33">
        <v>0.75</v>
      </c>
      <c r="F347" s="34">
        <f t="shared" si="11"/>
        <v>8000</v>
      </c>
      <c r="H347" s="35" t="s">
        <v>1479</v>
      </c>
      <c r="K347" t="s">
        <v>1479</v>
      </c>
      <c r="L347" t="s">
        <v>1558</v>
      </c>
      <c r="M347" t="s">
        <v>1791</v>
      </c>
      <c r="N347" t="s">
        <v>1493</v>
      </c>
      <c r="O347">
        <v>8517620050</v>
      </c>
      <c r="P347" s="36">
        <v>38933</v>
      </c>
      <c r="R347">
        <v>4</v>
      </c>
      <c r="S347">
        <v>7.75</v>
      </c>
      <c r="T347">
        <v>12.75</v>
      </c>
      <c r="U347">
        <v>18.25</v>
      </c>
      <c r="W347">
        <v>8000</v>
      </c>
      <c r="X347">
        <v>75</v>
      </c>
      <c r="Y347" s="37">
        <f t="shared" si="10"/>
        <v>0</v>
      </c>
    </row>
    <row r="348" spans="1:25" ht="30" x14ac:dyDescent="0.25">
      <c r="A348" t="s">
        <v>1854</v>
      </c>
      <c r="B348" s="5" t="s">
        <v>1853</v>
      </c>
      <c r="C348" t="s">
        <v>1790</v>
      </c>
      <c r="D348" s="32">
        <v>32000</v>
      </c>
      <c r="E348" s="33">
        <v>0.75</v>
      </c>
      <c r="F348" s="34">
        <f t="shared" si="11"/>
        <v>8000</v>
      </c>
      <c r="G348" s="31" t="s">
        <v>1855</v>
      </c>
      <c r="H348" s="35" t="s">
        <v>1479</v>
      </c>
      <c r="K348" t="s">
        <v>1479</v>
      </c>
      <c r="L348" t="s">
        <v>1558</v>
      </c>
      <c r="M348" t="s">
        <v>1791</v>
      </c>
      <c r="N348" t="s">
        <v>1493</v>
      </c>
      <c r="O348">
        <v>8517620050</v>
      </c>
      <c r="P348" s="36">
        <v>38933</v>
      </c>
      <c r="R348">
        <v>4</v>
      </c>
      <c r="S348">
        <v>7.75</v>
      </c>
      <c r="T348">
        <v>12.75</v>
      </c>
      <c r="U348">
        <v>18.25</v>
      </c>
      <c r="W348">
        <v>8000</v>
      </c>
      <c r="X348">
        <v>75</v>
      </c>
      <c r="Y348" s="37">
        <f t="shared" si="10"/>
        <v>0</v>
      </c>
    </row>
    <row r="349" spans="1:25" x14ac:dyDescent="0.25">
      <c r="A349" t="s">
        <v>1856</v>
      </c>
      <c r="B349" s="5" t="s">
        <v>1857</v>
      </c>
      <c r="C349" t="s">
        <v>1790</v>
      </c>
      <c r="D349" s="32">
        <v>300</v>
      </c>
      <c r="E349" s="33">
        <v>0.75</v>
      </c>
      <c r="F349" s="34">
        <f t="shared" si="11"/>
        <v>75</v>
      </c>
      <c r="H349" s="35" t="s">
        <v>1479</v>
      </c>
      <c r="K349" t="s">
        <v>1488</v>
      </c>
      <c r="L349" t="s">
        <v>1482</v>
      </c>
      <c r="N349" t="s">
        <v>1489</v>
      </c>
      <c r="O349">
        <v>8517700000</v>
      </c>
      <c r="P349" s="36">
        <v>40515</v>
      </c>
      <c r="R349">
        <v>4</v>
      </c>
      <c r="S349">
        <v>6</v>
      </c>
      <c r="T349">
        <v>11.75</v>
      </c>
      <c r="U349">
        <v>17.5</v>
      </c>
      <c r="W349">
        <v>75</v>
      </c>
      <c r="X349">
        <v>75</v>
      </c>
      <c r="Y349" s="37">
        <f t="shared" si="10"/>
        <v>0</v>
      </c>
    </row>
    <row r="350" spans="1:25" x14ac:dyDescent="0.25">
      <c r="A350" t="s">
        <v>1858</v>
      </c>
      <c r="B350" s="5" t="s">
        <v>1859</v>
      </c>
      <c r="C350" t="s">
        <v>1860</v>
      </c>
      <c r="D350" s="32">
        <v>750</v>
      </c>
      <c r="E350" s="33">
        <v>0.75</v>
      </c>
      <c r="F350" s="34">
        <f t="shared" si="11"/>
        <v>187.5</v>
      </c>
      <c r="H350" s="35" t="s">
        <v>1479</v>
      </c>
      <c r="K350" t="s">
        <v>1488</v>
      </c>
      <c r="L350" t="s">
        <v>1861</v>
      </c>
      <c r="N350" t="s">
        <v>1565</v>
      </c>
      <c r="O350">
        <v>8523510000</v>
      </c>
      <c r="P350" s="36">
        <v>39360</v>
      </c>
      <c r="R350">
        <v>3</v>
      </c>
      <c r="S350">
        <v>3.5</v>
      </c>
      <c r="T350">
        <v>6.75</v>
      </c>
      <c r="U350">
        <v>9.75</v>
      </c>
      <c r="W350">
        <v>187.5</v>
      </c>
      <c r="X350">
        <v>75</v>
      </c>
      <c r="Y350" s="37">
        <f t="shared" si="10"/>
        <v>0</v>
      </c>
    </row>
    <row r="351" spans="1:25" x14ac:dyDescent="0.25">
      <c r="A351" t="s">
        <v>106</v>
      </c>
      <c r="B351" s="5" t="s">
        <v>1585</v>
      </c>
      <c r="C351" t="s">
        <v>1586</v>
      </c>
      <c r="D351" s="32">
        <v>300</v>
      </c>
      <c r="E351" s="33">
        <v>0.75</v>
      </c>
      <c r="F351" s="34">
        <f t="shared" si="11"/>
        <v>75</v>
      </c>
      <c r="H351" s="35" t="s">
        <v>1479</v>
      </c>
      <c r="K351" t="s">
        <v>1488</v>
      </c>
      <c r="L351" t="s">
        <v>1523</v>
      </c>
      <c r="N351" t="s">
        <v>1565</v>
      </c>
      <c r="O351">
        <v>8523510000</v>
      </c>
      <c r="P351" s="36">
        <v>39360</v>
      </c>
      <c r="R351">
        <v>1</v>
      </c>
      <c r="S351">
        <v>3.5</v>
      </c>
      <c r="T351">
        <v>6.75</v>
      </c>
      <c r="U351">
        <v>9.75</v>
      </c>
      <c r="W351">
        <v>75</v>
      </c>
      <c r="X351">
        <v>75</v>
      </c>
      <c r="Y351" s="37">
        <f t="shared" si="10"/>
        <v>0</v>
      </c>
    </row>
    <row r="352" spans="1:25" x14ac:dyDescent="0.25">
      <c r="A352" t="s">
        <v>1862</v>
      </c>
      <c r="B352" s="5" t="s">
        <v>1863</v>
      </c>
      <c r="C352" t="s">
        <v>1767</v>
      </c>
      <c r="D352" s="32">
        <v>3000</v>
      </c>
      <c r="E352" s="33">
        <v>0.75</v>
      </c>
      <c r="F352" s="34">
        <f t="shared" si="11"/>
        <v>750</v>
      </c>
      <c r="H352" s="35" t="s">
        <v>1479</v>
      </c>
      <c r="K352" t="s">
        <v>1488</v>
      </c>
      <c r="L352" t="s">
        <v>1482</v>
      </c>
      <c r="N352" t="s">
        <v>1483</v>
      </c>
      <c r="O352">
        <v>8414596090</v>
      </c>
      <c r="P352" s="36">
        <v>38718</v>
      </c>
      <c r="R352">
        <v>15</v>
      </c>
      <c r="S352">
        <v>9.5</v>
      </c>
      <c r="T352">
        <v>15.25</v>
      </c>
      <c r="U352">
        <v>26</v>
      </c>
      <c r="W352">
        <v>750</v>
      </c>
      <c r="X352">
        <v>75</v>
      </c>
      <c r="Y352" s="37">
        <f t="shared" si="10"/>
        <v>0</v>
      </c>
    </row>
    <row r="353" spans="1:25" x14ac:dyDescent="0.25">
      <c r="A353" t="s">
        <v>1864</v>
      </c>
      <c r="B353" s="5" t="s">
        <v>1865</v>
      </c>
      <c r="C353" t="s">
        <v>1767</v>
      </c>
      <c r="D353" s="32">
        <v>25000</v>
      </c>
      <c r="E353" s="33">
        <v>0.75</v>
      </c>
      <c r="F353" s="34">
        <f t="shared" si="11"/>
        <v>6250</v>
      </c>
      <c r="H353" s="35" t="s">
        <v>1479</v>
      </c>
      <c r="K353" t="s">
        <v>1479</v>
      </c>
      <c r="L353" t="s">
        <v>1502</v>
      </c>
      <c r="N353" t="s">
        <v>1489</v>
      </c>
      <c r="O353">
        <v>8517700000</v>
      </c>
      <c r="P353" s="36">
        <v>38718</v>
      </c>
      <c r="R353">
        <v>7</v>
      </c>
      <c r="S353">
        <v>6</v>
      </c>
      <c r="T353">
        <v>14.25</v>
      </c>
      <c r="U353">
        <v>16.75</v>
      </c>
      <c r="W353">
        <v>6250</v>
      </c>
      <c r="X353">
        <v>75</v>
      </c>
      <c r="Y353" s="37">
        <f t="shared" si="10"/>
        <v>0</v>
      </c>
    </row>
    <row r="354" spans="1:25" x14ac:dyDescent="0.25">
      <c r="A354" t="s">
        <v>428</v>
      </c>
      <c r="B354" s="5" t="s">
        <v>1866</v>
      </c>
      <c r="C354" t="s">
        <v>1841</v>
      </c>
      <c r="D354" s="32">
        <v>5000</v>
      </c>
      <c r="E354" s="33">
        <v>0.75</v>
      </c>
      <c r="F354" s="34">
        <f t="shared" si="11"/>
        <v>1250</v>
      </c>
      <c r="H354" s="35" t="s">
        <v>1479</v>
      </c>
      <c r="K354" t="s">
        <v>1488</v>
      </c>
      <c r="L354" t="s">
        <v>1555</v>
      </c>
      <c r="N354" t="s">
        <v>1483</v>
      </c>
      <c r="O354">
        <v>8523510000</v>
      </c>
      <c r="P354" s="36">
        <v>40487</v>
      </c>
      <c r="R354">
        <v>1</v>
      </c>
      <c r="S354">
        <v>2.5</v>
      </c>
      <c r="T354">
        <v>6.375</v>
      </c>
      <c r="U354">
        <v>10</v>
      </c>
      <c r="W354">
        <v>1250</v>
      </c>
      <c r="X354">
        <v>75</v>
      </c>
      <c r="Y354" s="37">
        <f t="shared" si="10"/>
        <v>0</v>
      </c>
    </row>
    <row r="355" spans="1:25" s="24" customFormat="1" x14ac:dyDescent="0.25">
      <c r="B355" s="25"/>
      <c r="D355" s="26"/>
      <c r="E355" s="27"/>
      <c r="F355" s="28"/>
      <c r="G355" s="23"/>
      <c r="H355" s="29"/>
      <c r="I355" s="29"/>
      <c r="J355" s="29"/>
      <c r="W355" t="e">
        <v>#N/A</v>
      </c>
      <c r="X355" t="e">
        <v>#N/A</v>
      </c>
      <c r="Y355" s="37" t="e">
        <f t="shared" si="10"/>
        <v>#N/A</v>
      </c>
    </row>
    <row r="356" spans="1:25" ht="45" x14ac:dyDescent="0.25">
      <c r="A356" t="s">
        <v>1868</v>
      </c>
      <c r="B356" s="5" t="s">
        <v>1869</v>
      </c>
      <c r="C356" t="s">
        <v>1867</v>
      </c>
      <c r="D356" s="32">
        <v>38000</v>
      </c>
      <c r="E356" s="33">
        <v>0.75</v>
      </c>
      <c r="F356" s="34">
        <f t="shared" si="11"/>
        <v>9500</v>
      </c>
      <c r="G356" s="31" t="s">
        <v>1870</v>
      </c>
      <c r="H356" s="35" t="s">
        <v>1479</v>
      </c>
      <c r="K356" t="s">
        <v>1479</v>
      </c>
      <c r="L356" t="s">
        <v>1482</v>
      </c>
      <c r="M356" t="s">
        <v>1492</v>
      </c>
      <c r="N356" t="s">
        <v>1493</v>
      </c>
      <c r="O356">
        <v>8517620050</v>
      </c>
      <c r="P356" s="36">
        <v>38933</v>
      </c>
      <c r="R356">
        <v>257</v>
      </c>
      <c r="S356">
        <v>30</v>
      </c>
      <c r="T356">
        <v>27</v>
      </c>
      <c r="U356">
        <v>35</v>
      </c>
      <c r="W356">
        <v>9500</v>
      </c>
      <c r="X356">
        <v>75</v>
      </c>
      <c r="Y356" s="37">
        <f t="shared" si="10"/>
        <v>0</v>
      </c>
    </row>
    <row r="357" spans="1:25" ht="45" x14ac:dyDescent="0.25">
      <c r="A357" t="s">
        <v>1871</v>
      </c>
      <c r="B357" s="5" t="s">
        <v>1872</v>
      </c>
      <c r="C357" t="s">
        <v>1867</v>
      </c>
      <c r="D357" s="32">
        <v>38000</v>
      </c>
      <c r="E357" s="33">
        <v>0.75</v>
      </c>
      <c r="F357" s="34">
        <f t="shared" si="11"/>
        <v>9500</v>
      </c>
      <c r="G357" s="31" t="s">
        <v>1870</v>
      </c>
      <c r="H357" s="35" t="s">
        <v>1479</v>
      </c>
      <c r="K357" t="s">
        <v>1479</v>
      </c>
      <c r="L357" t="s">
        <v>1482</v>
      </c>
      <c r="M357" t="s">
        <v>1492</v>
      </c>
      <c r="N357" t="s">
        <v>1493</v>
      </c>
      <c r="O357">
        <v>8517620050</v>
      </c>
      <c r="P357" s="36">
        <v>38934</v>
      </c>
      <c r="R357">
        <v>216</v>
      </c>
      <c r="S357">
        <v>30</v>
      </c>
      <c r="T357">
        <v>27</v>
      </c>
      <c r="U357">
        <v>35</v>
      </c>
      <c r="W357">
        <v>9500</v>
      </c>
      <c r="X357">
        <v>75</v>
      </c>
      <c r="Y357" s="37">
        <f t="shared" si="10"/>
        <v>0</v>
      </c>
    </row>
    <row r="358" spans="1:25" ht="30" x14ac:dyDescent="0.25">
      <c r="A358" t="s">
        <v>1873</v>
      </c>
      <c r="B358" s="5" t="s">
        <v>1874</v>
      </c>
      <c r="C358" t="s">
        <v>1875</v>
      </c>
      <c r="D358" s="32">
        <v>0</v>
      </c>
      <c r="E358" s="33">
        <v>0.75</v>
      </c>
      <c r="F358" s="34">
        <f t="shared" si="11"/>
        <v>0</v>
      </c>
      <c r="G358" s="31" t="s">
        <v>1876</v>
      </c>
      <c r="H358" s="35" t="s">
        <v>1479</v>
      </c>
      <c r="K358" t="s">
        <v>1479</v>
      </c>
      <c r="L358" t="s">
        <v>1558</v>
      </c>
      <c r="M358" t="s">
        <v>1492</v>
      </c>
      <c r="N358" t="s">
        <v>1493</v>
      </c>
      <c r="O358">
        <v>8517620050</v>
      </c>
      <c r="P358" s="36">
        <v>38933</v>
      </c>
      <c r="R358">
        <v>3</v>
      </c>
      <c r="S358">
        <v>7.75</v>
      </c>
      <c r="T358">
        <v>12.75</v>
      </c>
      <c r="U358">
        <v>18.25</v>
      </c>
      <c r="W358">
        <v>0</v>
      </c>
      <c r="X358">
        <v>75</v>
      </c>
      <c r="Y358" s="37" t="e">
        <f t="shared" si="10"/>
        <v>#DIV/0!</v>
      </c>
    </row>
    <row r="359" spans="1:25" ht="30" x14ac:dyDescent="0.25">
      <c r="A359" t="s">
        <v>1788</v>
      </c>
      <c r="B359" s="5" t="s">
        <v>1789</v>
      </c>
      <c r="C359" t="s">
        <v>1790</v>
      </c>
      <c r="D359" s="32">
        <v>28000</v>
      </c>
      <c r="E359" s="33">
        <v>0.75</v>
      </c>
      <c r="F359" s="34">
        <f t="shared" si="11"/>
        <v>7000</v>
      </c>
      <c r="H359" s="35" t="s">
        <v>1479</v>
      </c>
      <c r="K359" t="s">
        <v>1479</v>
      </c>
      <c r="L359" t="s">
        <v>1558</v>
      </c>
      <c r="M359" t="s">
        <v>1791</v>
      </c>
      <c r="N359" t="s">
        <v>1493</v>
      </c>
      <c r="O359">
        <v>8517620050</v>
      </c>
      <c r="P359" s="36">
        <v>40487</v>
      </c>
      <c r="R359">
        <v>4</v>
      </c>
      <c r="S359">
        <v>7.75</v>
      </c>
      <c r="T359">
        <v>12.75</v>
      </c>
      <c r="U359">
        <v>18.25</v>
      </c>
      <c r="W359">
        <v>7000</v>
      </c>
      <c r="X359">
        <v>75</v>
      </c>
      <c r="Y359" s="37">
        <f t="shared" si="10"/>
        <v>0</v>
      </c>
    </row>
    <row r="360" spans="1:25" ht="30" x14ac:dyDescent="0.25">
      <c r="A360" t="s">
        <v>1792</v>
      </c>
      <c r="B360" s="5" t="s">
        <v>1793</v>
      </c>
      <c r="C360" t="s">
        <v>1790</v>
      </c>
      <c r="D360" s="32">
        <v>28000</v>
      </c>
      <c r="E360" s="33">
        <v>0.75</v>
      </c>
      <c r="F360" s="34">
        <f t="shared" si="11"/>
        <v>7000</v>
      </c>
      <c r="H360" s="35" t="s">
        <v>1479</v>
      </c>
      <c r="K360" t="s">
        <v>1479</v>
      </c>
      <c r="L360" t="s">
        <v>1558</v>
      </c>
      <c r="M360" t="s">
        <v>1791</v>
      </c>
      <c r="N360" t="s">
        <v>1493</v>
      </c>
      <c r="O360">
        <v>8517620050</v>
      </c>
      <c r="P360" s="36">
        <v>40487</v>
      </c>
      <c r="R360">
        <v>4</v>
      </c>
      <c r="S360">
        <v>7.75</v>
      </c>
      <c r="T360">
        <v>12.75</v>
      </c>
      <c r="U360">
        <v>18.25</v>
      </c>
      <c r="W360">
        <v>7000</v>
      </c>
      <c r="X360">
        <v>75</v>
      </c>
      <c r="Y360" s="37">
        <f t="shared" si="10"/>
        <v>0</v>
      </c>
    </row>
    <row r="361" spans="1:25" ht="30" x14ac:dyDescent="0.25">
      <c r="A361" t="s">
        <v>1794</v>
      </c>
      <c r="B361" s="5" t="s">
        <v>1795</v>
      </c>
      <c r="C361" t="s">
        <v>1790</v>
      </c>
      <c r="D361" s="32">
        <v>8000</v>
      </c>
      <c r="E361" s="33">
        <v>0.75</v>
      </c>
      <c r="F361" s="34">
        <f t="shared" si="11"/>
        <v>2000</v>
      </c>
      <c r="H361" s="35" t="s">
        <v>1479</v>
      </c>
      <c r="K361" t="s">
        <v>1479</v>
      </c>
      <c r="L361" t="s">
        <v>1558</v>
      </c>
      <c r="M361" t="s">
        <v>1791</v>
      </c>
      <c r="N361" t="s">
        <v>1493</v>
      </c>
      <c r="O361">
        <v>8517620050</v>
      </c>
      <c r="P361" s="36">
        <v>40487</v>
      </c>
      <c r="R361">
        <v>4</v>
      </c>
      <c r="S361">
        <v>7.75</v>
      </c>
      <c r="T361">
        <v>12.75</v>
      </c>
      <c r="U361">
        <v>18.25</v>
      </c>
      <c r="W361">
        <v>2000</v>
      </c>
      <c r="X361">
        <v>75</v>
      </c>
      <c r="Y361" s="37">
        <f t="shared" si="10"/>
        <v>0</v>
      </c>
    </row>
    <row r="362" spans="1:25" ht="30" x14ac:dyDescent="0.25">
      <c r="A362" t="s">
        <v>1796</v>
      </c>
      <c r="B362" s="5" t="s">
        <v>1797</v>
      </c>
      <c r="C362" t="s">
        <v>1790</v>
      </c>
      <c r="D362" s="32">
        <v>28000</v>
      </c>
      <c r="E362" s="33">
        <v>0.75</v>
      </c>
      <c r="F362" s="34">
        <f t="shared" si="11"/>
        <v>7000</v>
      </c>
      <c r="H362" s="35" t="s">
        <v>1479</v>
      </c>
      <c r="K362" t="s">
        <v>1479</v>
      </c>
      <c r="L362" t="s">
        <v>1558</v>
      </c>
      <c r="M362" t="s">
        <v>1791</v>
      </c>
      <c r="N362" t="s">
        <v>1493</v>
      </c>
      <c r="O362">
        <v>8517620050</v>
      </c>
      <c r="P362" s="36">
        <v>40487</v>
      </c>
      <c r="R362">
        <v>4</v>
      </c>
      <c r="S362">
        <v>7.75</v>
      </c>
      <c r="T362">
        <v>12.75</v>
      </c>
      <c r="U362">
        <v>18.25</v>
      </c>
      <c r="W362">
        <v>7000</v>
      </c>
      <c r="X362">
        <v>75</v>
      </c>
      <c r="Y362" s="37">
        <f t="shared" si="10"/>
        <v>0</v>
      </c>
    </row>
    <row r="363" spans="1:25" ht="30" x14ac:dyDescent="0.25">
      <c r="A363" t="s">
        <v>1798</v>
      </c>
      <c r="B363" s="5" t="s">
        <v>1799</v>
      </c>
      <c r="C363" t="s">
        <v>1790</v>
      </c>
      <c r="D363" s="32">
        <v>24000</v>
      </c>
      <c r="E363" s="33">
        <v>0.75</v>
      </c>
      <c r="F363" s="34">
        <f t="shared" si="11"/>
        <v>6000</v>
      </c>
      <c r="H363" s="35" t="s">
        <v>1479</v>
      </c>
      <c r="K363" t="s">
        <v>1479</v>
      </c>
      <c r="L363" t="s">
        <v>1558</v>
      </c>
      <c r="M363" t="s">
        <v>1791</v>
      </c>
      <c r="N363" t="s">
        <v>1493</v>
      </c>
      <c r="O363">
        <v>8517620050</v>
      </c>
      <c r="P363" s="36">
        <v>40487</v>
      </c>
      <c r="R363">
        <v>4</v>
      </c>
      <c r="S363">
        <v>7.75</v>
      </c>
      <c r="T363">
        <v>12.72</v>
      </c>
      <c r="U363">
        <v>18.25</v>
      </c>
      <c r="W363">
        <v>6000</v>
      </c>
      <c r="X363">
        <v>75</v>
      </c>
      <c r="Y363" s="37">
        <f t="shared" si="10"/>
        <v>0</v>
      </c>
    </row>
    <row r="364" spans="1:25" ht="30" x14ac:dyDescent="0.25">
      <c r="A364" t="s">
        <v>1800</v>
      </c>
      <c r="B364" s="5" t="s">
        <v>1801</v>
      </c>
      <c r="C364" t="s">
        <v>1790</v>
      </c>
      <c r="D364" s="32">
        <v>24000</v>
      </c>
      <c r="E364" s="33">
        <v>0.75</v>
      </c>
      <c r="F364" s="34">
        <f t="shared" si="11"/>
        <v>6000</v>
      </c>
      <c r="H364" s="35" t="s">
        <v>1479</v>
      </c>
      <c r="K364" t="s">
        <v>1479</v>
      </c>
      <c r="L364" t="s">
        <v>1558</v>
      </c>
      <c r="M364" t="s">
        <v>1791</v>
      </c>
      <c r="N364" t="s">
        <v>1493</v>
      </c>
      <c r="O364">
        <v>8517620050</v>
      </c>
      <c r="P364" s="36">
        <v>40487</v>
      </c>
      <c r="R364">
        <v>4</v>
      </c>
      <c r="S364">
        <v>7.75</v>
      </c>
      <c r="T364">
        <v>12.75</v>
      </c>
      <c r="U364">
        <v>18.25</v>
      </c>
      <c r="W364">
        <v>6000</v>
      </c>
      <c r="X364">
        <v>75</v>
      </c>
      <c r="Y364" s="37">
        <f t="shared" si="10"/>
        <v>0</v>
      </c>
    </row>
    <row r="365" spans="1:25" ht="30" x14ac:dyDescent="0.25">
      <c r="A365" t="s">
        <v>1802</v>
      </c>
      <c r="B365" s="5" t="s">
        <v>1803</v>
      </c>
      <c r="C365" t="s">
        <v>1790</v>
      </c>
      <c r="D365" s="32">
        <v>4000</v>
      </c>
      <c r="E365" s="33">
        <v>0.75</v>
      </c>
      <c r="F365" s="34">
        <f t="shared" si="11"/>
        <v>1000</v>
      </c>
      <c r="H365" s="35" t="s">
        <v>1479</v>
      </c>
      <c r="K365" t="s">
        <v>1479</v>
      </c>
      <c r="L365" t="s">
        <v>1558</v>
      </c>
      <c r="M365" t="s">
        <v>1791</v>
      </c>
      <c r="N365" t="s">
        <v>1493</v>
      </c>
      <c r="O365">
        <v>8517620050</v>
      </c>
      <c r="P365" s="36">
        <v>40487</v>
      </c>
      <c r="R365">
        <v>4</v>
      </c>
      <c r="S365">
        <v>7.75</v>
      </c>
      <c r="T365">
        <v>12.75</v>
      </c>
      <c r="U365">
        <v>18.25</v>
      </c>
      <c r="W365">
        <v>1000</v>
      </c>
      <c r="X365">
        <v>75</v>
      </c>
      <c r="Y365" s="37">
        <f t="shared" si="10"/>
        <v>0</v>
      </c>
    </row>
    <row r="366" spans="1:25" ht="30" x14ac:dyDescent="0.25">
      <c r="A366" t="s">
        <v>1804</v>
      </c>
      <c r="B366" s="5" t="s">
        <v>1805</v>
      </c>
      <c r="C366" t="s">
        <v>1790</v>
      </c>
      <c r="D366" s="32">
        <v>24000</v>
      </c>
      <c r="E366" s="33">
        <v>0.75</v>
      </c>
      <c r="F366" s="34">
        <f t="shared" si="11"/>
        <v>6000</v>
      </c>
      <c r="H366" s="35" t="s">
        <v>1479</v>
      </c>
      <c r="K366" t="s">
        <v>1479</v>
      </c>
      <c r="L366" t="s">
        <v>1558</v>
      </c>
      <c r="M366" t="s">
        <v>1791</v>
      </c>
      <c r="N366" t="s">
        <v>1493</v>
      </c>
      <c r="O366">
        <v>8517620050</v>
      </c>
      <c r="P366" s="36">
        <v>40487</v>
      </c>
      <c r="R366">
        <v>4</v>
      </c>
      <c r="S366">
        <v>7.75</v>
      </c>
      <c r="T366">
        <v>12.75</v>
      </c>
      <c r="U366">
        <v>18.25</v>
      </c>
      <c r="W366">
        <v>6000</v>
      </c>
      <c r="X366">
        <v>75</v>
      </c>
      <c r="Y366" s="37">
        <f t="shared" si="10"/>
        <v>0</v>
      </c>
    </row>
    <row r="367" spans="1:25" ht="30" x14ac:dyDescent="0.25">
      <c r="A367" t="s">
        <v>1877</v>
      </c>
      <c r="B367" s="5" t="s">
        <v>1878</v>
      </c>
      <c r="C367" t="s">
        <v>1867</v>
      </c>
      <c r="D367" s="32">
        <v>12000</v>
      </c>
      <c r="E367" s="33">
        <v>0.75</v>
      </c>
      <c r="F367" s="34">
        <f t="shared" si="11"/>
        <v>3000</v>
      </c>
      <c r="G367" s="31" t="s">
        <v>1879</v>
      </c>
      <c r="H367" s="35" t="s">
        <v>1479</v>
      </c>
      <c r="K367" t="s">
        <v>1479</v>
      </c>
      <c r="L367" t="s">
        <v>1558</v>
      </c>
      <c r="M367" t="s">
        <v>1492</v>
      </c>
      <c r="N367" t="s">
        <v>1493</v>
      </c>
      <c r="O367">
        <v>8517620050</v>
      </c>
      <c r="P367" s="36">
        <v>38933</v>
      </c>
      <c r="R367">
        <v>3</v>
      </c>
      <c r="S367">
        <v>7.75</v>
      </c>
      <c r="T367">
        <v>12.75</v>
      </c>
      <c r="U367">
        <v>18.25</v>
      </c>
      <c r="W367">
        <v>3000</v>
      </c>
      <c r="X367">
        <v>75</v>
      </c>
      <c r="Y367" s="37">
        <f t="shared" si="10"/>
        <v>0</v>
      </c>
    </row>
    <row r="368" spans="1:25" ht="30" x14ac:dyDescent="0.25">
      <c r="A368" t="s">
        <v>1880</v>
      </c>
      <c r="B368" s="5" t="s">
        <v>1881</v>
      </c>
      <c r="C368" t="s">
        <v>1867</v>
      </c>
      <c r="D368" s="32">
        <v>0</v>
      </c>
      <c r="E368" s="33">
        <v>0.75</v>
      </c>
      <c r="F368" s="34">
        <f t="shared" si="11"/>
        <v>0</v>
      </c>
      <c r="G368" s="31" t="s">
        <v>1770</v>
      </c>
      <c r="H368" s="35" t="s">
        <v>1479</v>
      </c>
      <c r="K368" t="s">
        <v>1479</v>
      </c>
      <c r="L368" t="s">
        <v>1482</v>
      </c>
      <c r="N368" t="s">
        <v>1489</v>
      </c>
      <c r="O368">
        <v>8517700000</v>
      </c>
      <c r="P368" s="36">
        <v>38933</v>
      </c>
      <c r="R368">
        <v>5</v>
      </c>
      <c r="S368">
        <v>8</v>
      </c>
      <c r="T368">
        <v>18</v>
      </c>
      <c r="U368">
        <v>19</v>
      </c>
      <c r="W368">
        <v>0</v>
      </c>
      <c r="X368">
        <v>75</v>
      </c>
      <c r="Y368" s="37" t="e">
        <f t="shared" si="10"/>
        <v>#DIV/0!</v>
      </c>
    </row>
    <row r="369" spans="1:25" x14ac:dyDescent="0.25">
      <c r="A369" t="s">
        <v>1882</v>
      </c>
      <c r="B369" s="5" t="s">
        <v>1883</v>
      </c>
      <c r="C369" t="s">
        <v>1867</v>
      </c>
      <c r="D369" s="32">
        <v>25000</v>
      </c>
      <c r="E369" s="33">
        <v>0.75</v>
      </c>
      <c r="F369" s="34">
        <f t="shared" si="11"/>
        <v>6250</v>
      </c>
      <c r="H369" s="35" t="s">
        <v>1479</v>
      </c>
      <c r="K369" t="s">
        <v>1479</v>
      </c>
      <c r="L369" t="s">
        <v>1528</v>
      </c>
      <c r="N369" t="s">
        <v>1489</v>
      </c>
      <c r="O369">
        <v>8517700000</v>
      </c>
      <c r="P369" s="36">
        <v>38933</v>
      </c>
      <c r="R369">
        <v>5</v>
      </c>
      <c r="S369">
        <v>4.75</v>
      </c>
      <c r="T369">
        <v>15</v>
      </c>
      <c r="U369">
        <v>19</v>
      </c>
      <c r="W369">
        <v>6250</v>
      </c>
      <c r="X369">
        <v>75</v>
      </c>
      <c r="Y369" s="37">
        <f t="shared" si="10"/>
        <v>0</v>
      </c>
    </row>
    <row r="370" spans="1:25" x14ac:dyDescent="0.25">
      <c r="A370" t="s">
        <v>1884</v>
      </c>
      <c r="B370" s="5" t="s">
        <v>1885</v>
      </c>
      <c r="C370" t="s">
        <v>1867</v>
      </c>
      <c r="D370" s="32">
        <v>10000</v>
      </c>
      <c r="E370" s="33">
        <v>0.75</v>
      </c>
      <c r="F370" s="34">
        <f t="shared" si="11"/>
        <v>2500</v>
      </c>
      <c r="G370" s="31" t="s">
        <v>1823</v>
      </c>
      <c r="H370" s="35" t="s">
        <v>1479</v>
      </c>
      <c r="K370" t="s">
        <v>1479</v>
      </c>
      <c r="L370" t="s">
        <v>1482</v>
      </c>
      <c r="N370" t="s">
        <v>1489</v>
      </c>
      <c r="O370">
        <v>8517700000</v>
      </c>
      <c r="P370" s="36">
        <v>38933</v>
      </c>
      <c r="R370">
        <v>5</v>
      </c>
      <c r="S370">
        <v>8</v>
      </c>
      <c r="T370">
        <v>18</v>
      </c>
      <c r="U370">
        <v>19</v>
      </c>
      <c r="W370">
        <v>2500</v>
      </c>
      <c r="X370">
        <v>75</v>
      </c>
      <c r="Y370" s="37">
        <f t="shared" si="10"/>
        <v>0</v>
      </c>
    </row>
    <row r="371" spans="1:25" x14ac:dyDescent="0.25">
      <c r="A371" t="s">
        <v>1886</v>
      </c>
      <c r="B371" s="5" t="s">
        <v>1887</v>
      </c>
      <c r="C371" t="s">
        <v>1867</v>
      </c>
      <c r="D371" s="32">
        <v>5000</v>
      </c>
      <c r="E371" s="33">
        <v>0.75</v>
      </c>
      <c r="F371" s="34">
        <f t="shared" si="11"/>
        <v>1250</v>
      </c>
      <c r="H371" s="35" t="s">
        <v>1479</v>
      </c>
      <c r="K371" t="s">
        <v>1479</v>
      </c>
      <c r="L371" t="s">
        <v>1888</v>
      </c>
      <c r="N371" t="s">
        <v>1483</v>
      </c>
      <c r="O371">
        <v>8504409540</v>
      </c>
      <c r="P371" s="36">
        <v>38933</v>
      </c>
      <c r="R371">
        <v>10</v>
      </c>
      <c r="S371">
        <v>8</v>
      </c>
      <c r="T371">
        <v>18</v>
      </c>
      <c r="U371">
        <v>19</v>
      </c>
      <c r="W371">
        <v>1250</v>
      </c>
      <c r="X371">
        <v>75</v>
      </c>
      <c r="Y371" s="37">
        <f t="shared" si="10"/>
        <v>0</v>
      </c>
    </row>
    <row r="372" spans="1:25" x14ac:dyDescent="0.25">
      <c r="A372" t="s">
        <v>1889</v>
      </c>
      <c r="B372" s="5" t="s">
        <v>1890</v>
      </c>
      <c r="C372" t="s">
        <v>1867</v>
      </c>
      <c r="D372" s="32">
        <v>5000</v>
      </c>
      <c r="E372" s="33">
        <v>0.75</v>
      </c>
      <c r="F372" s="34">
        <f t="shared" si="11"/>
        <v>1250</v>
      </c>
      <c r="H372" s="35" t="s">
        <v>1479</v>
      </c>
      <c r="K372" t="s">
        <v>1479</v>
      </c>
      <c r="L372" t="s">
        <v>1891</v>
      </c>
      <c r="N372" t="s">
        <v>1483</v>
      </c>
      <c r="O372">
        <v>8504409540</v>
      </c>
      <c r="P372" s="36">
        <v>38933</v>
      </c>
      <c r="R372">
        <v>8</v>
      </c>
      <c r="S372">
        <v>8</v>
      </c>
      <c r="T372">
        <v>18</v>
      </c>
      <c r="U372">
        <v>19</v>
      </c>
      <c r="W372">
        <v>1250</v>
      </c>
      <c r="X372">
        <v>75</v>
      </c>
      <c r="Y372" s="37">
        <f t="shared" si="10"/>
        <v>0</v>
      </c>
    </row>
    <row r="373" spans="1:25" ht="30" x14ac:dyDescent="0.25">
      <c r="A373" t="s">
        <v>1892</v>
      </c>
      <c r="B373" s="5" t="s">
        <v>1893</v>
      </c>
      <c r="C373" t="s">
        <v>1875</v>
      </c>
      <c r="D373" s="32">
        <v>20000</v>
      </c>
      <c r="E373" s="33">
        <v>0.75</v>
      </c>
      <c r="F373" s="34">
        <f t="shared" si="11"/>
        <v>5000</v>
      </c>
      <c r="H373" s="35" t="s">
        <v>1479</v>
      </c>
      <c r="K373" t="s">
        <v>1479</v>
      </c>
      <c r="L373" t="s">
        <v>1558</v>
      </c>
      <c r="M373" t="s">
        <v>1492</v>
      </c>
      <c r="N373" t="s">
        <v>1493</v>
      </c>
      <c r="O373">
        <v>8517620050</v>
      </c>
      <c r="P373" s="36">
        <v>38933</v>
      </c>
      <c r="R373">
        <v>3</v>
      </c>
      <c r="S373">
        <v>7.75</v>
      </c>
      <c r="T373">
        <v>12.75</v>
      </c>
      <c r="U373">
        <v>18.25</v>
      </c>
      <c r="W373">
        <v>5000</v>
      </c>
      <c r="X373">
        <v>75</v>
      </c>
      <c r="Y373" s="37">
        <f t="shared" si="10"/>
        <v>0</v>
      </c>
    </row>
    <row r="374" spans="1:25" ht="30" x14ac:dyDescent="0.25">
      <c r="A374" t="s">
        <v>1828</v>
      </c>
      <c r="B374" s="5" t="s">
        <v>1829</v>
      </c>
      <c r="C374" t="s">
        <v>1790</v>
      </c>
      <c r="D374" s="32">
        <v>32000</v>
      </c>
      <c r="E374" s="33">
        <v>0.75</v>
      </c>
      <c r="F374" s="34">
        <f t="shared" si="11"/>
        <v>8000</v>
      </c>
      <c r="H374" s="35" t="s">
        <v>1479</v>
      </c>
      <c r="K374" t="s">
        <v>1479</v>
      </c>
      <c r="L374" t="s">
        <v>1558</v>
      </c>
      <c r="M374" t="s">
        <v>1791</v>
      </c>
      <c r="N374" t="s">
        <v>1493</v>
      </c>
      <c r="O374">
        <v>8517620050</v>
      </c>
      <c r="P374" s="36">
        <v>38933</v>
      </c>
      <c r="R374">
        <v>3</v>
      </c>
      <c r="S374">
        <v>7.75</v>
      </c>
      <c r="T374">
        <v>12.75</v>
      </c>
      <c r="U374">
        <v>18.25</v>
      </c>
      <c r="W374">
        <v>8000</v>
      </c>
      <c r="X374">
        <v>75</v>
      </c>
      <c r="Y374" s="37">
        <f t="shared" si="10"/>
        <v>0</v>
      </c>
    </row>
    <row r="375" spans="1:25" x14ac:dyDescent="0.25">
      <c r="A375" t="s">
        <v>1894</v>
      </c>
      <c r="B375" s="5" t="s">
        <v>1895</v>
      </c>
      <c r="C375" t="s">
        <v>1867</v>
      </c>
      <c r="D375" s="32">
        <v>375</v>
      </c>
      <c r="E375" s="33">
        <v>0.75</v>
      </c>
      <c r="F375" s="34">
        <f t="shared" si="11"/>
        <v>93.75</v>
      </c>
      <c r="H375" s="35" t="s">
        <v>1479</v>
      </c>
      <c r="K375" t="s">
        <v>1488</v>
      </c>
      <c r="L375" t="s">
        <v>1482</v>
      </c>
      <c r="N375" t="s">
        <v>1489</v>
      </c>
      <c r="O375">
        <v>8517700000</v>
      </c>
      <c r="P375" s="36">
        <v>38933</v>
      </c>
      <c r="R375">
        <v>4</v>
      </c>
      <c r="S375">
        <v>8</v>
      </c>
      <c r="T375">
        <v>18</v>
      </c>
      <c r="U375">
        <v>19</v>
      </c>
      <c r="W375">
        <v>93.75</v>
      </c>
      <c r="X375">
        <v>75</v>
      </c>
      <c r="Y375" s="37">
        <f t="shared" si="10"/>
        <v>0</v>
      </c>
    </row>
    <row r="376" spans="1:25" x14ac:dyDescent="0.25">
      <c r="A376" t="s">
        <v>1896</v>
      </c>
      <c r="B376" s="5" t="s">
        <v>1897</v>
      </c>
      <c r="C376" t="s">
        <v>1867</v>
      </c>
      <c r="D376" s="32">
        <v>10000</v>
      </c>
      <c r="E376" s="33">
        <v>0.75</v>
      </c>
      <c r="F376" s="34">
        <f t="shared" si="11"/>
        <v>2500</v>
      </c>
      <c r="H376" s="35" t="s">
        <v>1479</v>
      </c>
      <c r="K376" t="s">
        <v>1479</v>
      </c>
      <c r="L376" t="s">
        <v>1482</v>
      </c>
      <c r="N376" t="s">
        <v>1489</v>
      </c>
      <c r="O376">
        <v>8517700000</v>
      </c>
      <c r="P376" s="36">
        <v>38933</v>
      </c>
      <c r="R376">
        <v>7</v>
      </c>
      <c r="S376">
        <v>8</v>
      </c>
      <c r="T376">
        <v>18</v>
      </c>
      <c r="U376">
        <v>19</v>
      </c>
      <c r="W376">
        <v>2500</v>
      </c>
      <c r="X376">
        <v>75</v>
      </c>
      <c r="Y376" s="37">
        <f t="shared" si="10"/>
        <v>0</v>
      </c>
    </row>
    <row r="377" spans="1:25" x14ac:dyDescent="0.25">
      <c r="A377" t="s">
        <v>1898</v>
      </c>
      <c r="B377" s="5" t="s">
        <v>1899</v>
      </c>
      <c r="C377" t="s">
        <v>1867</v>
      </c>
      <c r="D377" s="32">
        <v>500</v>
      </c>
      <c r="E377" s="33">
        <v>0.75</v>
      </c>
      <c r="F377" s="34">
        <f t="shared" si="11"/>
        <v>125</v>
      </c>
      <c r="H377" s="35" t="s">
        <v>1479</v>
      </c>
      <c r="K377" t="s">
        <v>1488</v>
      </c>
      <c r="L377" t="s">
        <v>1482</v>
      </c>
      <c r="N377" t="s">
        <v>1489</v>
      </c>
      <c r="O377">
        <v>8517700000</v>
      </c>
      <c r="P377" s="36">
        <v>38933</v>
      </c>
      <c r="R377">
        <v>2</v>
      </c>
      <c r="S377">
        <v>7.25</v>
      </c>
      <c r="T377">
        <v>12.5</v>
      </c>
      <c r="U377">
        <v>18.25</v>
      </c>
      <c r="W377">
        <v>125</v>
      </c>
      <c r="X377">
        <v>75</v>
      </c>
      <c r="Y377" s="37">
        <f t="shared" si="10"/>
        <v>0</v>
      </c>
    </row>
    <row r="378" spans="1:25" ht="30" x14ac:dyDescent="0.25">
      <c r="A378" t="s">
        <v>89</v>
      </c>
      <c r="B378" s="5" t="s">
        <v>1562</v>
      </c>
      <c r="C378" t="s">
        <v>1563</v>
      </c>
      <c r="D378" s="32">
        <v>750</v>
      </c>
      <c r="E378" s="33">
        <v>0.75</v>
      </c>
      <c r="F378" s="34">
        <f t="shared" si="11"/>
        <v>187.5</v>
      </c>
      <c r="G378" s="31" t="s">
        <v>1564</v>
      </c>
      <c r="H378" s="35" t="s">
        <v>1479</v>
      </c>
      <c r="K378" t="s">
        <v>1488</v>
      </c>
      <c r="L378" t="s">
        <v>1555</v>
      </c>
      <c r="N378" t="s">
        <v>1565</v>
      </c>
      <c r="O378">
        <v>8523510000</v>
      </c>
      <c r="P378" s="36">
        <v>39332</v>
      </c>
      <c r="R378">
        <v>1</v>
      </c>
      <c r="S378">
        <v>3.5</v>
      </c>
      <c r="T378">
        <v>6.75</v>
      </c>
      <c r="U378">
        <v>9.75</v>
      </c>
      <c r="W378">
        <v>187.5</v>
      </c>
      <c r="X378">
        <v>75</v>
      </c>
      <c r="Y378" s="37">
        <f t="shared" si="10"/>
        <v>0</v>
      </c>
    </row>
    <row r="379" spans="1:25" x14ac:dyDescent="0.25">
      <c r="A379" t="s">
        <v>1900</v>
      </c>
      <c r="B379" s="5" t="s">
        <v>1901</v>
      </c>
      <c r="C379" t="s">
        <v>1867</v>
      </c>
      <c r="D379" s="32">
        <v>20000</v>
      </c>
      <c r="E379" s="33">
        <v>0.75</v>
      </c>
      <c r="F379" s="34">
        <f t="shared" si="11"/>
        <v>5000</v>
      </c>
      <c r="H379" s="35" t="s">
        <v>1479</v>
      </c>
      <c r="K379" t="s">
        <v>1479</v>
      </c>
      <c r="L379" t="s">
        <v>1482</v>
      </c>
      <c r="M379" t="s">
        <v>1492</v>
      </c>
      <c r="N379" t="s">
        <v>1493</v>
      </c>
      <c r="O379">
        <v>8517620050</v>
      </c>
      <c r="P379" s="36">
        <v>38933</v>
      </c>
      <c r="R379">
        <v>140</v>
      </c>
      <c r="S379">
        <v>30</v>
      </c>
      <c r="T379">
        <v>27</v>
      </c>
      <c r="U379">
        <v>35</v>
      </c>
      <c r="W379">
        <v>5000</v>
      </c>
      <c r="X379">
        <v>75</v>
      </c>
      <c r="Y379" s="37">
        <f t="shared" si="10"/>
        <v>0</v>
      </c>
    </row>
    <row r="380" spans="1:25" x14ac:dyDescent="0.25">
      <c r="A380" t="s">
        <v>1902</v>
      </c>
      <c r="B380" s="5" t="s">
        <v>1903</v>
      </c>
      <c r="C380" t="s">
        <v>1867</v>
      </c>
      <c r="D380" s="32">
        <v>2750</v>
      </c>
      <c r="E380" s="33">
        <v>0.75</v>
      </c>
      <c r="F380" s="34">
        <f t="shared" si="11"/>
        <v>687.5</v>
      </c>
      <c r="H380" s="35" t="s">
        <v>1479</v>
      </c>
      <c r="K380" t="s">
        <v>1479</v>
      </c>
      <c r="L380" t="s">
        <v>1482</v>
      </c>
      <c r="N380" t="s">
        <v>1489</v>
      </c>
      <c r="O380">
        <v>8517700000</v>
      </c>
      <c r="P380" s="36">
        <v>38933</v>
      </c>
      <c r="R380">
        <v>3</v>
      </c>
      <c r="S380">
        <v>6.25</v>
      </c>
      <c r="T380">
        <v>8.5</v>
      </c>
      <c r="U380">
        <v>21.25</v>
      </c>
      <c r="W380">
        <v>687.50000000000011</v>
      </c>
      <c r="X380">
        <v>75</v>
      </c>
      <c r="Y380" s="37">
        <f t="shared" si="10"/>
        <v>1.6536267304962328E-16</v>
      </c>
    </row>
    <row r="381" spans="1:25" x14ac:dyDescent="0.25">
      <c r="A381" t="s">
        <v>400</v>
      </c>
      <c r="B381" s="5" t="s">
        <v>1840</v>
      </c>
      <c r="C381" t="s">
        <v>1841</v>
      </c>
      <c r="D381" s="32">
        <v>6000</v>
      </c>
      <c r="E381" s="33">
        <v>0.75</v>
      </c>
      <c r="F381" s="34">
        <f t="shared" si="11"/>
        <v>1500</v>
      </c>
      <c r="H381" s="35" t="s">
        <v>1479</v>
      </c>
      <c r="K381" t="s">
        <v>1488</v>
      </c>
      <c r="L381" t="s">
        <v>1555</v>
      </c>
      <c r="N381" t="s">
        <v>1565</v>
      </c>
      <c r="O381">
        <v>8543709650</v>
      </c>
      <c r="P381" s="36">
        <v>40487</v>
      </c>
      <c r="R381">
        <v>1</v>
      </c>
      <c r="S381">
        <v>1.5</v>
      </c>
      <c r="T381">
        <v>5.375</v>
      </c>
      <c r="U381">
        <v>7.75</v>
      </c>
      <c r="W381">
        <v>1500</v>
      </c>
      <c r="X381">
        <v>75</v>
      </c>
      <c r="Y381" s="37">
        <f t="shared" si="10"/>
        <v>0</v>
      </c>
    </row>
    <row r="382" spans="1:25" x14ac:dyDescent="0.25">
      <c r="A382" t="s">
        <v>1904</v>
      </c>
      <c r="B382" s="5" t="s">
        <v>1905</v>
      </c>
      <c r="C382" t="s">
        <v>1867</v>
      </c>
      <c r="D382" s="32">
        <v>175</v>
      </c>
      <c r="E382" s="33">
        <v>0.75</v>
      </c>
      <c r="F382" s="34">
        <f t="shared" si="11"/>
        <v>43.75</v>
      </c>
      <c r="H382" s="35" t="s">
        <v>1479</v>
      </c>
      <c r="K382" t="s">
        <v>1488</v>
      </c>
      <c r="L382" t="s">
        <v>1502</v>
      </c>
      <c r="N382" t="s">
        <v>1489</v>
      </c>
      <c r="O382">
        <v>8517700000</v>
      </c>
      <c r="P382" s="36">
        <v>38933</v>
      </c>
      <c r="R382">
        <v>4</v>
      </c>
      <c r="S382">
        <v>4.75</v>
      </c>
      <c r="T382">
        <v>15</v>
      </c>
      <c r="U382">
        <v>19</v>
      </c>
      <c r="W382">
        <v>43.75</v>
      </c>
      <c r="X382">
        <v>75</v>
      </c>
      <c r="Y382" s="37">
        <f t="shared" si="10"/>
        <v>0</v>
      </c>
    </row>
    <row r="383" spans="1:25" x14ac:dyDescent="0.25">
      <c r="A383" t="s">
        <v>1906</v>
      </c>
      <c r="B383" s="5" t="s">
        <v>1907</v>
      </c>
      <c r="C383" t="s">
        <v>1867</v>
      </c>
      <c r="D383" s="32">
        <v>2500</v>
      </c>
      <c r="E383" s="33">
        <v>0.75</v>
      </c>
      <c r="F383" s="34">
        <f t="shared" si="11"/>
        <v>625</v>
      </c>
      <c r="H383" s="35" t="s">
        <v>1479</v>
      </c>
      <c r="K383" t="s">
        <v>1488</v>
      </c>
      <c r="L383" t="s">
        <v>1482</v>
      </c>
      <c r="N383" t="s">
        <v>1483</v>
      </c>
      <c r="O383">
        <v>8414596090</v>
      </c>
      <c r="P383" s="36">
        <v>38933</v>
      </c>
      <c r="R383">
        <v>10</v>
      </c>
      <c r="S383">
        <v>7</v>
      </c>
      <c r="T383">
        <v>19</v>
      </c>
      <c r="U383">
        <v>22.25</v>
      </c>
      <c r="W383">
        <v>625</v>
      </c>
      <c r="X383">
        <v>75</v>
      </c>
      <c r="Y383" s="37">
        <f t="shared" si="10"/>
        <v>0</v>
      </c>
    </row>
    <row r="384" spans="1:25" x14ac:dyDescent="0.25">
      <c r="A384" t="s">
        <v>1908</v>
      </c>
      <c r="B384" s="5" t="s">
        <v>1909</v>
      </c>
      <c r="C384" t="s">
        <v>1867</v>
      </c>
      <c r="D384" s="32">
        <v>1500</v>
      </c>
      <c r="E384" s="33">
        <v>0.75</v>
      </c>
      <c r="F384" s="34">
        <f t="shared" si="11"/>
        <v>375</v>
      </c>
      <c r="H384" s="35" t="s">
        <v>1479</v>
      </c>
      <c r="K384" t="s">
        <v>1488</v>
      </c>
      <c r="L384" t="s">
        <v>1555</v>
      </c>
      <c r="N384" t="s">
        <v>1483</v>
      </c>
      <c r="O384">
        <v>8421398015</v>
      </c>
      <c r="P384" s="36">
        <v>39052</v>
      </c>
      <c r="R384">
        <v>5</v>
      </c>
      <c r="S384">
        <v>7</v>
      </c>
      <c r="T384">
        <v>19</v>
      </c>
      <c r="U384">
        <v>22.25</v>
      </c>
      <c r="W384">
        <v>375</v>
      </c>
      <c r="X384">
        <v>75</v>
      </c>
      <c r="Y384" s="37">
        <f t="shared" si="10"/>
        <v>0</v>
      </c>
    </row>
    <row r="385" spans="1:25" x14ac:dyDescent="0.25">
      <c r="A385" t="s">
        <v>1910</v>
      </c>
      <c r="B385" s="5" t="s">
        <v>1911</v>
      </c>
      <c r="C385" t="s">
        <v>1867</v>
      </c>
      <c r="D385" s="32">
        <v>1050</v>
      </c>
      <c r="E385" s="33">
        <v>0.75</v>
      </c>
      <c r="F385" s="34">
        <f t="shared" si="11"/>
        <v>262.5</v>
      </c>
      <c r="H385" s="35" t="s">
        <v>1479</v>
      </c>
      <c r="K385" t="s">
        <v>1488</v>
      </c>
      <c r="L385" t="s">
        <v>1491</v>
      </c>
      <c r="N385" t="s">
        <v>1483</v>
      </c>
      <c r="O385">
        <v>4415208000</v>
      </c>
      <c r="P385" s="36">
        <v>38933</v>
      </c>
      <c r="R385">
        <v>55</v>
      </c>
      <c r="S385">
        <v>30</v>
      </c>
      <c r="T385">
        <v>27</v>
      </c>
      <c r="U385">
        <v>35</v>
      </c>
      <c r="W385">
        <v>262.5</v>
      </c>
      <c r="X385">
        <v>75</v>
      </c>
      <c r="Y385" s="37">
        <f t="shared" si="10"/>
        <v>0</v>
      </c>
    </row>
    <row r="386" spans="1:25" x14ac:dyDescent="0.25">
      <c r="A386" t="s">
        <v>1912</v>
      </c>
      <c r="B386" s="5" t="s">
        <v>1913</v>
      </c>
      <c r="C386" t="s">
        <v>1867</v>
      </c>
      <c r="D386" s="32">
        <v>425</v>
      </c>
      <c r="E386" s="33">
        <v>0.75</v>
      </c>
      <c r="F386" s="34">
        <f t="shared" si="11"/>
        <v>106.25</v>
      </c>
      <c r="H386" s="35" t="s">
        <v>1479</v>
      </c>
      <c r="K386" t="s">
        <v>1488</v>
      </c>
      <c r="L386" t="s">
        <v>1482</v>
      </c>
      <c r="N386" t="s">
        <v>1483</v>
      </c>
      <c r="O386">
        <v>8517700000</v>
      </c>
      <c r="P386" s="36">
        <v>38933</v>
      </c>
      <c r="R386">
        <v>2.68</v>
      </c>
      <c r="S386">
        <v>8</v>
      </c>
      <c r="T386">
        <v>18</v>
      </c>
      <c r="U386">
        <v>19</v>
      </c>
      <c r="W386">
        <v>106.24999999999999</v>
      </c>
      <c r="X386">
        <v>75</v>
      </c>
      <c r="Y386" s="37">
        <f t="shared" si="10"/>
        <v>-1.3374922084896005E-16</v>
      </c>
    </row>
    <row r="387" spans="1:25" x14ac:dyDescent="0.25">
      <c r="A387" t="s">
        <v>1914</v>
      </c>
      <c r="B387" s="5" t="s">
        <v>1915</v>
      </c>
      <c r="C387" t="s">
        <v>1867</v>
      </c>
      <c r="D387" s="32">
        <v>5000</v>
      </c>
      <c r="E387" s="33">
        <v>0.75</v>
      </c>
      <c r="F387" s="34">
        <f t="shared" si="11"/>
        <v>1250</v>
      </c>
      <c r="H387" s="35" t="s">
        <v>1479</v>
      </c>
      <c r="K387" t="s">
        <v>1479</v>
      </c>
      <c r="L387" t="s">
        <v>1888</v>
      </c>
      <c r="N387" t="s">
        <v>1483</v>
      </c>
      <c r="O387">
        <v>8504409540</v>
      </c>
      <c r="P387" s="36">
        <v>38933</v>
      </c>
      <c r="R387">
        <v>10</v>
      </c>
      <c r="S387">
        <v>8</v>
      </c>
      <c r="T387">
        <v>18</v>
      </c>
      <c r="U387">
        <v>19</v>
      </c>
      <c r="W387">
        <v>1250</v>
      </c>
      <c r="X387">
        <v>75</v>
      </c>
      <c r="Y387" s="37">
        <f t="shared" si="10"/>
        <v>0</v>
      </c>
    </row>
    <row r="388" spans="1:25" x14ac:dyDescent="0.25">
      <c r="A388" t="s">
        <v>1916</v>
      </c>
      <c r="B388" s="5" t="s">
        <v>1917</v>
      </c>
      <c r="C388" t="s">
        <v>1867</v>
      </c>
      <c r="D388" s="32">
        <v>5000</v>
      </c>
      <c r="E388" s="33">
        <v>0.75</v>
      </c>
      <c r="F388" s="34">
        <f t="shared" si="11"/>
        <v>1250</v>
      </c>
      <c r="H388" s="35" t="s">
        <v>1479</v>
      </c>
      <c r="K388" t="s">
        <v>1479</v>
      </c>
      <c r="L388" t="s">
        <v>1891</v>
      </c>
      <c r="N388" t="s">
        <v>1483</v>
      </c>
      <c r="O388">
        <v>8504409540</v>
      </c>
      <c r="P388" s="36">
        <v>38933</v>
      </c>
      <c r="R388">
        <v>10</v>
      </c>
      <c r="S388">
        <v>8</v>
      </c>
      <c r="T388">
        <v>18</v>
      </c>
      <c r="U388">
        <v>19</v>
      </c>
      <c r="W388">
        <v>1250</v>
      </c>
      <c r="X388">
        <v>75</v>
      </c>
      <c r="Y388" s="37">
        <f t="shared" ref="Y388:Y451" si="12">(W388-F388)/W388</f>
        <v>0</v>
      </c>
    </row>
    <row r="389" spans="1:25" ht="30" x14ac:dyDescent="0.25">
      <c r="A389" t="s">
        <v>1918</v>
      </c>
      <c r="B389" s="5" t="s">
        <v>1919</v>
      </c>
      <c r="C389" t="s">
        <v>1875</v>
      </c>
      <c r="D389" s="32">
        <v>20000</v>
      </c>
      <c r="E389" s="33">
        <v>0.75</v>
      </c>
      <c r="F389" s="34">
        <f t="shared" si="11"/>
        <v>5000</v>
      </c>
      <c r="G389" s="31" t="s">
        <v>1920</v>
      </c>
      <c r="H389" s="35" t="s">
        <v>1479</v>
      </c>
      <c r="K389" t="s">
        <v>1479</v>
      </c>
      <c r="L389" t="s">
        <v>1558</v>
      </c>
      <c r="M389" t="s">
        <v>1492</v>
      </c>
      <c r="N389" t="s">
        <v>1493</v>
      </c>
      <c r="O389">
        <v>8517620050</v>
      </c>
      <c r="P389" s="36">
        <v>38933</v>
      </c>
      <c r="R389">
        <v>4</v>
      </c>
      <c r="S389">
        <v>7.75</v>
      </c>
      <c r="T389">
        <v>12.75</v>
      </c>
      <c r="U389">
        <v>18.25</v>
      </c>
      <c r="W389">
        <v>5000</v>
      </c>
      <c r="X389">
        <v>75</v>
      </c>
      <c r="Y389" s="37">
        <f t="shared" si="12"/>
        <v>0</v>
      </c>
    </row>
    <row r="390" spans="1:25" ht="30" x14ac:dyDescent="0.25">
      <c r="A390" t="s">
        <v>1921</v>
      </c>
      <c r="B390" s="5" t="s">
        <v>1922</v>
      </c>
      <c r="C390" t="s">
        <v>1875</v>
      </c>
      <c r="D390" s="32">
        <v>20000</v>
      </c>
      <c r="E390" s="33">
        <v>0.75</v>
      </c>
      <c r="F390" s="34">
        <f t="shared" si="11"/>
        <v>5000</v>
      </c>
      <c r="H390" s="35" t="s">
        <v>1479</v>
      </c>
      <c r="K390" t="s">
        <v>1479</v>
      </c>
      <c r="L390" t="s">
        <v>1558</v>
      </c>
      <c r="M390" t="s">
        <v>1492</v>
      </c>
      <c r="N390" t="s">
        <v>1493</v>
      </c>
      <c r="O390">
        <v>8517620050</v>
      </c>
      <c r="P390" s="36">
        <v>38933</v>
      </c>
      <c r="R390">
        <v>4</v>
      </c>
      <c r="S390">
        <v>7.75</v>
      </c>
      <c r="T390">
        <v>12.75</v>
      </c>
      <c r="U390">
        <v>18.25</v>
      </c>
      <c r="W390">
        <v>5000</v>
      </c>
      <c r="X390">
        <v>75</v>
      </c>
      <c r="Y390" s="37">
        <f t="shared" si="12"/>
        <v>0</v>
      </c>
    </row>
    <row r="391" spans="1:25" ht="30" x14ac:dyDescent="0.25">
      <c r="A391" t="s">
        <v>1852</v>
      </c>
      <c r="B391" s="5" t="s">
        <v>1853</v>
      </c>
      <c r="C391" t="s">
        <v>1790</v>
      </c>
      <c r="D391" s="32">
        <v>32000</v>
      </c>
      <c r="E391" s="33">
        <v>0.75</v>
      </c>
      <c r="F391" s="34">
        <f t="shared" ref="F391:F454" si="13">D391*(100%-E391)</f>
        <v>8000</v>
      </c>
      <c r="H391" s="35" t="s">
        <v>1479</v>
      </c>
      <c r="K391" t="s">
        <v>1479</v>
      </c>
      <c r="L391" t="s">
        <v>1558</v>
      </c>
      <c r="M391" t="s">
        <v>1791</v>
      </c>
      <c r="N391" t="s">
        <v>1493</v>
      </c>
      <c r="O391">
        <v>8517620050</v>
      </c>
      <c r="P391" s="36">
        <v>38933</v>
      </c>
      <c r="R391">
        <v>4</v>
      </c>
      <c r="S391">
        <v>7.75</v>
      </c>
      <c r="T391">
        <v>12.75</v>
      </c>
      <c r="U391">
        <v>18.25</v>
      </c>
      <c r="W391">
        <v>8000</v>
      </c>
      <c r="X391">
        <v>75</v>
      </c>
      <c r="Y391" s="37">
        <f t="shared" si="12"/>
        <v>0</v>
      </c>
    </row>
    <row r="392" spans="1:25" ht="30" x14ac:dyDescent="0.25">
      <c r="A392" t="s">
        <v>1854</v>
      </c>
      <c r="B392" s="5" t="s">
        <v>1853</v>
      </c>
      <c r="C392" t="s">
        <v>1790</v>
      </c>
      <c r="D392" s="32">
        <v>32000</v>
      </c>
      <c r="E392" s="33">
        <v>0.75</v>
      </c>
      <c r="F392" s="34">
        <f t="shared" si="13"/>
        <v>8000</v>
      </c>
      <c r="G392" s="31" t="s">
        <v>1855</v>
      </c>
      <c r="H392" s="35" t="s">
        <v>1479</v>
      </c>
      <c r="K392" t="s">
        <v>1479</v>
      </c>
      <c r="L392" t="s">
        <v>1558</v>
      </c>
      <c r="M392" t="s">
        <v>1791</v>
      </c>
      <c r="N392" t="s">
        <v>1493</v>
      </c>
      <c r="O392">
        <v>8517620050</v>
      </c>
      <c r="P392" s="36">
        <v>38933</v>
      </c>
      <c r="R392">
        <v>4</v>
      </c>
      <c r="S392">
        <v>7.75</v>
      </c>
      <c r="T392">
        <v>12.75</v>
      </c>
      <c r="U392">
        <v>18.25</v>
      </c>
      <c r="W392">
        <v>8000</v>
      </c>
      <c r="X392">
        <v>75</v>
      </c>
      <c r="Y392" s="37">
        <f t="shared" si="12"/>
        <v>0</v>
      </c>
    </row>
    <row r="393" spans="1:25" x14ac:dyDescent="0.25">
      <c r="A393" t="s">
        <v>1856</v>
      </c>
      <c r="B393" s="5" t="s">
        <v>1857</v>
      </c>
      <c r="C393" t="s">
        <v>1790</v>
      </c>
      <c r="D393" s="32">
        <v>300</v>
      </c>
      <c r="E393" s="33">
        <v>0.75</v>
      </c>
      <c r="F393" s="34">
        <f t="shared" si="13"/>
        <v>75</v>
      </c>
      <c r="H393" s="35" t="s">
        <v>1479</v>
      </c>
      <c r="K393" t="s">
        <v>1488</v>
      </c>
      <c r="L393" t="s">
        <v>1482</v>
      </c>
      <c r="N393" t="s">
        <v>1489</v>
      </c>
      <c r="O393">
        <v>8517700000</v>
      </c>
      <c r="P393" s="36">
        <v>40515</v>
      </c>
      <c r="R393">
        <v>4</v>
      </c>
      <c r="S393">
        <v>6</v>
      </c>
      <c r="T393">
        <v>11.75</v>
      </c>
      <c r="U393">
        <v>17.5</v>
      </c>
      <c r="W393">
        <v>75</v>
      </c>
      <c r="X393">
        <v>75</v>
      </c>
      <c r="Y393" s="37">
        <f t="shared" si="12"/>
        <v>0</v>
      </c>
    </row>
    <row r="394" spans="1:25" x14ac:dyDescent="0.25">
      <c r="A394" t="s">
        <v>1858</v>
      </c>
      <c r="B394" s="5" t="s">
        <v>1859</v>
      </c>
      <c r="C394" t="s">
        <v>1860</v>
      </c>
      <c r="D394" s="32">
        <v>750</v>
      </c>
      <c r="E394" s="33">
        <v>0.75</v>
      </c>
      <c r="F394" s="34">
        <f t="shared" si="13"/>
        <v>187.5</v>
      </c>
      <c r="H394" s="35" t="s">
        <v>1479</v>
      </c>
      <c r="K394" t="s">
        <v>1488</v>
      </c>
      <c r="L394" t="s">
        <v>1861</v>
      </c>
      <c r="N394" t="s">
        <v>1565</v>
      </c>
      <c r="O394">
        <v>8523510000</v>
      </c>
      <c r="P394" s="36">
        <v>39360</v>
      </c>
      <c r="R394">
        <v>3</v>
      </c>
      <c r="S394">
        <v>3.5</v>
      </c>
      <c r="T394">
        <v>6.75</v>
      </c>
      <c r="U394">
        <v>9.75</v>
      </c>
      <c r="W394">
        <v>187.5</v>
      </c>
      <c r="X394">
        <v>75</v>
      </c>
      <c r="Y394" s="37">
        <f t="shared" si="12"/>
        <v>0</v>
      </c>
    </row>
    <row r="395" spans="1:25" x14ac:dyDescent="0.25">
      <c r="A395" t="s">
        <v>106</v>
      </c>
      <c r="B395" s="5" t="s">
        <v>1585</v>
      </c>
      <c r="C395" t="s">
        <v>1586</v>
      </c>
      <c r="D395" s="32">
        <v>300</v>
      </c>
      <c r="E395" s="33">
        <v>0.75</v>
      </c>
      <c r="F395" s="34">
        <f t="shared" si="13"/>
        <v>75</v>
      </c>
      <c r="H395" s="35" t="s">
        <v>1479</v>
      </c>
      <c r="K395" t="s">
        <v>1488</v>
      </c>
      <c r="L395" t="s">
        <v>1523</v>
      </c>
      <c r="N395" t="s">
        <v>1565</v>
      </c>
      <c r="O395">
        <v>8523510000</v>
      </c>
      <c r="P395" s="36">
        <v>39360</v>
      </c>
      <c r="R395">
        <v>1</v>
      </c>
      <c r="S395">
        <v>3.5</v>
      </c>
      <c r="T395">
        <v>6.75</v>
      </c>
      <c r="U395">
        <v>9.75</v>
      </c>
      <c r="W395">
        <v>75</v>
      </c>
      <c r="X395">
        <v>75</v>
      </c>
      <c r="Y395" s="37">
        <f t="shared" si="12"/>
        <v>0</v>
      </c>
    </row>
    <row r="396" spans="1:25" x14ac:dyDescent="0.25">
      <c r="A396" t="s">
        <v>1923</v>
      </c>
      <c r="B396" s="5" t="s">
        <v>1924</v>
      </c>
      <c r="C396" t="s">
        <v>1867</v>
      </c>
      <c r="D396" s="32">
        <v>2500</v>
      </c>
      <c r="E396" s="33">
        <v>0.75</v>
      </c>
      <c r="F396" s="34">
        <f t="shared" si="13"/>
        <v>625</v>
      </c>
      <c r="H396" s="35" t="s">
        <v>1479</v>
      </c>
      <c r="K396" t="s">
        <v>1488</v>
      </c>
      <c r="L396" t="s">
        <v>1516</v>
      </c>
      <c r="N396" t="s">
        <v>1483</v>
      </c>
      <c r="O396">
        <v>8414596090</v>
      </c>
      <c r="P396" s="36">
        <v>38933</v>
      </c>
      <c r="R396">
        <v>10</v>
      </c>
      <c r="S396">
        <v>7</v>
      </c>
      <c r="T396">
        <v>19</v>
      </c>
      <c r="U396">
        <v>22.25</v>
      </c>
      <c r="W396">
        <v>625</v>
      </c>
      <c r="X396">
        <v>75</v>
      </c>
      <c r="Y396" s="37">
        <f t="shared" si="12"/>
        <v>0</v>
      </c>
    </row>
    <row r="397" spans="1:25" x14ac:dyDescent="0.25">
      <c r="A397" t="s">
        <v>428</v>
      </c>
      <c r="B397" s="5" t="s">
        <v>1866</v>
      </c>
      <c r="C397" t="s">
        <v>1841</v>
      </c>
      <c r="D397" s="32">
        <v>5000</v>
      </c>
      <c r="E397" s="33">
        <v>0.75</v>
      </c>
      <c r="F397" s="34">
        <f t="shared" si="13"/>
        <v>1250</v>
      </c>
      <c r="H397" s="35" t="s">
        <v>1479</v>
      </c>
      <c r="K397" t="s">
        <v>1488</v>
      </c>
      <c r="L397" t="s">
        <v>1555</v>
      </c>
      <c r="N397" t="s">
        <v>1483</v>
      </c>
      <c r="O397">
        <v>8523510000</v>
      </c>
      <c r="P397" s="36">
        <v>40487</v>
      </c>
      <c r="R397">
        <v>1</v>
      </c>
      <c r="S397">
        <v>2.5</v>
      </c>
      <c r="T397">
        <v>6.375</v>
      </c>
      <c r="U397">
        <v>10</v>
      </c>
      <c r="W397">
        <v>1250</v>
      </c>
      <c r="X397">
        <v>75</v>
      </c>
      <c r="Y397" s="37">
        <f t="shared" si="12"/>
        <v>0</v>
      </c>
    </row>
    <row r="398" spans="1:25" s="24" customFormat="1" x14ac:dyDescent="0.25">
      <c r="B398" s="25"/>
      <c r="D398" s="26"/>
      <c r="E398" s="27"/>
      <c r="F398" s="28"/>
      <c r="G398" s="23"/>
      <c r="H398" s="29"/>
      <c r="I398" s="29"/>
      <c r="J398" s="29"/>
      <c r="W398" t="e">
        <v>#N/A</v>
      </c>
      <c r="X398" t="e">
        <v>#N/A</v>
      </c>
      <c r="Y398" s="37" t="e">
        <f t="shared" si="12"/>
        <v>#N/A</v>
      </c>
    </row>
    <row r="399" spans="1:25" ht="30" x14ac:dyDescent="0.25">
      <c r="A399" t="s">
        <v>1873</v>
      </c>
      <c r="B399" s="5" t="s">
        <v>1874</v>
      </c>
      <c r="C399" t="s">
        <v>1875</v>
      </c>
      <c r="D399" s="32">
        <v>0</v>
      </c>
      <c r="E399" s="33">
        <v>0.75</v>
      </c>
      <c r="F399" s="34">
        <f t="shared" si="13"/>
        <v>0</v>
      </c>
      <c r="G399" s="31" t="s">
        <v>1876</v>
      </c>
      <c r="H399" s="35" t="s">
        <v>1479</v>
      </c>
      <c r="K399" t="s">
        <v>1479</v>
      </c>
      <c r="L399" t="s">
        <v>1558</v>
      </c>
      <c r="M399" t="s">
        <v>1492</v>
      </c>
      <c r="N399" t="s">
        <v>1493</v>
      </c>
      <c r="O399">
        <v>8517620050</v>
      </c>
      <c r="P399" s="36">
        <v>38933</v>
      </c>
      <c r="R399">
        <v>3</v>
      </c>
      <c r="S399">
        <v>7.75</v>
      </c>
      <c r="T399">
        <v>12.75</v>
      </c>
      <c r="U399">
        <v>18.25</v>
      </c>
      <c r="W399">
        <v>0</v>
      </c>
      <c r="X399">
        <v>75</v>
      </c>
      <c r="Y399" s="37" t="e">
        <f t="shared" si="12"/>
        <v>#DIV/0!</v>
      </c>
    </row>
    <row r="400" spans="1:25" ht="30" x14ac:dyDescent="0.25">
      <c r="A400" t="s">
        <v>1892</v>
      </c>
      <c r="B400" s="5" t="s">
        <v>1893</v>
      </c>
      <c r="C400" t="s">
        <v>1875</v>
      </c>
      <c r="D400" s="32">
        <v>20000</v>
      </c>
      <c r="E400" s="33">
        <v>0.75</v>
      </c>
      <c r="F400" s="34">
        <f t="shared" si="13"/>
        <v>5000</v>
      </c>
      <c r="H400" s="35" t="s">
        <v>1479</v>
      </c>
      <c r="K400" t="s">
        <v>1479</v>
      </c>
      <c r="L400" t="s">
        <v>1558</v>
      </c>
      <c r="M400" t="s">
        <v>1492</v>
      </c>
      <c r="N400" t="s">
        <v>1493</v>
      </c>
      <c r="O400">
        <v>8517620050</v>
      </c>
      <c r="P400" s="36">
        <v>38933</v>
      </c>
      <c r="R400">
        <v>3</v>
      </c>
      <c r="S400">
        <v>7.75</v>
      </c>
      <c r="T400">
        <v>12.75</v>
      </c>
      <c r="U400">
        <v>18.25</v>
      </c>
      <c r="W400">
        <v>5000</v>
      </c>
      <c r="X400">
        <v>75</v>
      </c>
      <c r="Y400" s="37">
        <f t="shared" si="12"/>
        <v>0</v>
      </c>
    </row>
    <row r="401" spans="1:25" ht="30" x14ac:dyDescent="0.25">
      <c r="A401" t="s">
        <v>89</v>
      </c>
      <c r="B401" s="5" t="s">
        <v>1562</v>
      </c>
      <c r="C401" t="s">
        <v>1563</v>
      </c>
      <c r="D401" s="32">
        <v>750</v>
      </c>
      <c r="E401" s="33">
        <v>0.75</v>
      </c>
      <c r="F401" s="34">
        <f t="shared" si="13"/>
        <v>187.5</v>
      </c>
      <c r="G401" s="31" t="s">
        <v>1564</v>
      </c>
      <c r="H401" s="35" t="s">
        <v>1479</v>
      </c>
      <c r="K401" t="s">
        <v>1488</v>
      </c>
      <c r="L401" t="s">
        <v>1555</v>
      </c>
      <c r="N401" t="s">
        <v>1565</v>
      </c>
      <c r="O401">
        <v>8523510000</v>
      </c>
      <c r="P401" s="36">
        <v>39332</v>
      </c>
      <c r="R401">
        <v>1</v>
      </c>
      <c r="S401">
        <v>3.5</v>
      </c>
      <c r="T401">
        <v>6.75</v>
      </c>
      <c r="U401">
        <v>9.75</v>
      </c>
      <c r="W401">
        <v>187.5</v>
      </c>
      <c r="X401">
        <v>75</v>
      </c>
      <c r="Y401" s="37">
        <f t="shared" si="12"/>
        <v>0</v>
      </c>
    </row>
    <row r="402" spans="1:25" x14ac:dyDescent="0.25">
      <c r="A402" t="s">
        <v>245</v>
      </c>
      <c r="B402" s="5" t="s">
        <v>1736</v>
      </c>
      <c r="C402" t="s">
        <v>1737</v>
      </c>
      <c r="D402" s="32">
        <v>750</v>
      </c>
      <c r="E402" s="33">
        <v>0.75</v>
      </c>
      <c r="F402" s="34">
        <f t="shared" si="13"/>
        <v>187.5</v>
      </c>
      <c r="G402" s="31" t="s">
        <v>1738</v>
      </c>
      <c r="H402" s="35" t="s">
        <v>1479</v>
      </c>
      <c r="K402" t="s">
        <v>1488</v>
      </c>
      <c r="L402" t="s">
        <v>1555</v>
      </c>
      <c r="N402" t="s">
        <v>1565</v>
      </c>
      <c r="O402">
        <v>8523510000</v>
      </c>
      <c r="P402" s="36">
        <v>39332</v>
      </c>
      <c r="R402">
        <v>1</v>
      </c>
      <c r="S402">
        <v>3.5</v>
      </c>
      <c r="T402">
        <v>6.75</v>
      </c>
      <c r="U402">
        <v>9.75</v>
      </c>
      <c r="W402">
        <v>187.5</v>
      </c>
      <c r="X402">
        <v>75</v>
      </c>
      <c r="Y402" s="37">
        <f t="shared" si="12"/>
        <v>0</v>
      </c>
    </row>
    <row r="403" spans="1:25" x14ac:dyDescent="0.25">
      <c r="A403" t="s">
        <v>1925</v>
      </c>
      <c r="B403" s="5" t="s">
        <v>1926</v>
      </c>
      <c r="C403" t="s">
        <v>1927</v>
      </c>
      <c r="D403" s="32">
        <v>100</v>
      </c>
      <c r="E403" s="33">
        <v>0.75</v>
      </c>
      <c r="F403" s="34">
        <f t="shared" si="13"/>
        <v>25</v>
      </c>
      <c r="H403" s="35" t="s">
        <v>1479</v>
      </c>
      <c r="K403" t="s">
        <v>1488</v>
      </c>
      <c r="L403" t="s">
        <v>1555</v>
      </c>
      <c r="N403" t="s">
        <v>1483</v>
      </c>
      <c r="O403">
        <v>8421398015</v>
      </c>
      <c r="P403" s="36">
        <v>38718</v>
      </c>
      <c r="R403">
        <v>3.16</v>
      </c>
      <c r="S403">
        <v>7</v>
      </c>
      <c r="T403">
        <v>19</v>
      </c>
      <c r="U403">
        <v>22.25</v>
      </c>
      <c r="W403">
        <v>25</v>
      </c>
      <c r="X403">
        <v>75</v>
      </c>
      <c r="Y403" s="37">
        <f t="shared" si="12"/>
        <v>0</v>
      </c>
    </row>
    <row r="404" spans="1:25" ht="30" x14ac:dyDescent="0.25">
      <c r="A404" t="s">
        <v>1918</v>
      </c>
      <c r="B404" s="5" t="s">
        <v>1919</v>
      </c>
      <c r="C404" t="s">
        <v>1875</v>
      </c>
      <c r="D404" s="32">
        <v>20000</v>
      </c>
      <c r="E404" s="33">
        <v>0.75</v>
      </c>
      <c r="F404" s="34">
        <f t="shared" si="13"/>
        <v>5000</v>
      </c>
      <c r="G404" s="31" t="s">
        <v>1920</v>
      </c>
      <c r="H404" s="35" t="s">
        <v>1479</v>
      </c>
      <c r="K404" t="s">
        <v>1479</v>
      </c>
      <c r="L404" t="s">
        <v>1558</v>
      </c>
      <c r="M404" t="s">
        <v>1492</v>
      </c>
      <c r="N404" t="s">
        <v>1493</v>
      </c>
      <c r="O404">
        <v>8517620050</v>
      </c>
      <c r="P404" s="36">
        <v>38933</v>
      </c>
      <c r="R404">
        <v>4</v>
      </c>
      <c r="S404">
        <v>7.75</v>
      </c>
      <c r="T404">
        <v>12.75</v>
      </c>
      <c r="U404">
        <v>18.25</v>
      </c>
      <c r="W404">
        <v>5000</v>
      </c>
      <c r="X404">
        <v>75</v>
      </c>
      <c r="Y404" s="37">
        <f t="shared" si="12"/>
        <v>0</v>
      </c>
    </row>
    <row r="405" spans="1:25" ht="30" x14ac:dyDescent="0.25">
      <c r="A405" t="s">
        <v>1921</v>
      </c>
      <c r="B405" s="5" t="s">
        <v>1922</v>
      </c>
      <c r="C405" t="s">
        <v>1875</v>
      </c>
      <c r="D405" s="32">
        <v>20000</v>
      </c>
      <c r="E405" s="33">
        <v>0.75</v>
      </c>
      <c r="F405" s="34">
        <f t="shared" si="13"/>
        <v>5000</v>
      </c>
      <c r="H405" s="35" t="s">
        <v>1479</v>
      </c>
      <c r="K405" t="s">
        <v>1479</v>
      </c>
      <c r="L405" t="s">
        <v>1558</v>
      </c>
      <c r="M405" t="s">
        <v>1492</v>
      </c>
      <c r="N405" t="s">
        <v>1493</v>
      </c>
      <c r="O405">
        <v>8517620050</v>
      </c>
      <c r="P405" s="36">
        <v>38933</v>
      </c>
      <c r="R405">
        <v>4</v>
      </c>
      <c r="S405">
        <v>7.75</v>
      </c>
      <c r="T405">
        <v>12.75</v>
      </c>
      <c r="U405">
        <v>18.25</v>
      </c>
      <c r="W405">
        <v>5000</v>
      </c>
      <c r="X405">
        <v>75</v>
      </c>
      <c r="Y405" s="37">
        <f t="shared" si="12"/>
        <v>0</v>
      </c>
    </row>
    <row r="406" spans="1:25" x14ac:dyDescent="0.25">
      <c r="A406" t="s">
        <v>1858</v>
      </c>
      <c r="B406" s="5" t="s">
        <v>1859</v>
      </c>
      <c r="C406" t="s">
        <v>1860</v>
      </c>
      <c r="D406" s="32">
        <v>750</v>
      </c>
      <c r="E406" s="33">
        <v>0.75</v>
      </c>
      <c r="F406" s="34">
        <f t="shared" si="13"/>
        <v>187.5</v>
      </c>
      <c r="H406" s="35" t="s">
        <v>1479</v>
      </c>
      <c r="K406" t="s">
        <v>1488</v>
      </c>
      <c r="L406" t="s">
        <v>1861</v>
      </c>
      <c r="N406" t="s">
        <v>1565</v>
      </c>
      <c r="O406">
        <v>8523510000</v>
      </c>
      <c r="P406" s="36">
        <v>39360</v>
      </c>
      <c r="R406">
        <v>3</v>
      </c>
      <c r="S406">
        <v>3.5</v>
      </c>
      <c r="T406">
        <v>6.75</v>
      </c>
      <c r="U406">
        <v>9.75</v>
      </c>
      <c r="W406">
        <v>187.5</v>
      </c>
      <c r="X406">
        <v>75</v>
      </c>
      <c r="Y406" s="37">
        <f t="shared" si="12"/>
        <v>0</v>
      </c>
    </row>
    <row r="407" spans="1:25" x14ac:dyDescent="0.25">
      <c r="A407" t="s">
        <v>106</v>
      </c>
      <c r="B407" s="5" t="s">
        <v>1585</v>
      </c>
      <c r="C407" t="s">
        <v>1586</v>
      </c>
      <c r="D407" s="32">
        <v>300</v>
      </c>
      <c r="E407" s="33">
        <v>0.75</v>
      </c>
      <c r="F407" s="34">
        <f t="shared" si="13"/>
        <v>75</v>
      </c>
      <c r="H407" s="35" t="s">
        <v>1479</v>
      </c>
      <c r="K407" t="s">
        <v>1488</v>
      </c>
      <c r="L407" t="s">
        <v>1523</v>
      </c>
      <c r="N407" t="s">
        <v>1565</v>
      </c>
      <c r="O407">
        <v>8523510000</v>
      </c>
      <c r="P407" s="36">
        <v>39360</v>
      </c>
      <c r="R407">
        <v>1</v>
      </c>
      <c r="S407">
        <v>3.5</v>
      </c>
      <c r="T407">
        <v>6.75</v>
      </c>
      <c r="U407">
        <v>9.75</v>
      </c>
      <c r="W407">
        <v>75</v>
      </c>
      <c r="X407">
        <v>75</v>
      </c>
      <c r="Y407" s="37">
        <f t="shared" si="12"/>
        <v>0</v>
      </c>
    </row>
    <row r="408" spans="1:25" s="24" customFormat="1" x14ac:dyDescent="0.25">
      <c r="B408" s="25"/>
      <c r="D408" s="26"/>
      <c r="E408" s="27"/>
      <c r="F408" s="28"/>
      <c r="G408" s="23"/>
      <c r="H408" s="29"/>
      <c r="I408" s="29"/>
      <c r="J408" s="29"/>
      <c r="W408" t="e">
        <v>#N/A</v>
      </c>
      <c r="X408" t="e">
        <v>#N/A</v>
      </c>
      <c r="Y408" s="37" t="e">
        <f t="shared" si="12"/>
        <v>#N/A</v>
      </c>
    </row>
    <row r="409" spans="1:25" ht="30" x14ac:dyDescent="0.25">
      <c r="A409" t="s">
        <v>1929</v>
      </c>
      <c r="B409" s="5" t="s">
        <v>1930</v>
      </c>
      <c r="C409" t="s">
        <v>1928</v>
      </c>
      <c r="D409" s="32">
        <v>30000</v>
      </c>
      <c r="E409" s="33">
        <v>0.75</v>
      </c>
      <c r="F409" s="34">
        <f t="shared" si="13"/>
        <v>7500</v>
      </c>
      <c r="H409" s="35" t="s">
        <v>1479</v>
      </c>
      <c r="K409" t="s">
        <v>1479</v>
      </c>
      <c r="L409" t="s">
        <v>1482</v>
      </c>
      <c r="M409" t="s">
        <v>1492</v>
      </c>
      <c r="N409" t="s">
        <v>1493</v>
      </c>
      <c r="O409">
        <v>8517620050</v>
      </c>
      <c r="P409" s="36">
        <v>39997</v>
      </c>
      <c r="R409">
        <v>87</v>
      </c>
      <c r="S409">
        <v>17.25</v>
      </c>
      <c r="T409">
        <v>27.25</v>
      </c>
      <c r="U409">
        <v>24.75</v>
      </c>
      <c r="W409">
        <v>7500</v>
      </c>
      <c r="X409">
        <v>75</v>
      </c>
      <c r="Y409" s="37">
        <f t="shared" si="12"/>
        <v>0</v>
      </c>
    </row>
    <row r="410" spans="1:25" ht="30" x14ac:dyDescent="0.25">
      <c r="A410" t="s">
        <v>1931</v>
      </c>
      <c r="B410" s="5" t="s">
        <v>1932</v>
      </c>
      <c r="C410" t="s">
        <v>1928</v>
      </c>
      <c r="D410" s="32">
        <v>61350</v>
      </c>
      <c r="E410" s="33">
        <v>0.75</v>
      </c>
      <c r="F410" s="34">
        <f t="shared" si="13"/>
        <v>15337.5</v>
      </c>
      <c r="G410" s="31" t="s">
        <v>1933</v>
      </c>
      <c r="H410" s="35" t="s">
        <v>1479</v>
      </c>
      <c r="K410" t="s">
        <v>1479</v>
      </c>
      <c r="L410" t="s">
        <v>1934</v>
      </c>
      <c r="M410" t="s">
        <v>1492</v>
      </c>
      <c r="N410" t="s">
        <v>1493</v>
      </c>
      <c r="O410">
        <v>8517620050</v>
      </c>
      <c r="P410" s="36">
        <v>39997</v>
      </c>
      <c r="R410">
        <v>89</v>
      </c>
      <c r="S410">
        <v>17.25</v>
      </c>
      <c r="T410">
        <v>27.25</v>
      </c>
      <c r="U410">
        <v>24.75</v>
      </c>
      <c r="W410">
        <v>15337.5</v>
      </c>
      <c r="X410">
        <v>75</v>
      </c>
      <c r="Y410" s="37">
        <f t="shared" si="12"/>
        <v>0</v>
      </c>
    </row>
    <row r="411" spans="1:25" ht="30" x14ac:dyDescent="0.25">
      <c r="A411" t="s">
        <v>1935</v>
      </c>
      <c r="B411" s="5" t="s">
        <v>1936</v>
      </c>
      <c r="C411" t="s">
        <v>1928</v>
      </c>
      <c r="D411" s="32">
        <v>36500</v>
      </c>
      <c r="E411" s="33">
        <v>0.75</v>
      </c>
      <c r="F411" s="34">
        <f t="shared" si="13"/>
        <v>9125</v>
      </c>
      <c r="G411" s="31" t="s">
        <v>1933</v>
      </c>
      <c r="H411" s="35" t="s">
        <v>1479</v>
      </c>
      <c r="K411" t="s">
        <v>1479</v>
      </c>
      <c r="L411" t="s">
        <v>1496</v>
      </c>
      <c r="M411" t="s">
        <v>1492</v>
      </c>
      <c r="N411" t="s">
        <v>1493</v>
      </c>
      <c r="O411">
        <v>8517620050</v>
      </c>
      <c r="P411" s="36">
        <v>39997</v>
      </c>
      <c r="R411">
        <v>87</v>
      </c>
      <c r="S411">
        <v>17.25</v>
      </c>
      <c r="T411">
        <v>27.25</v>
      </c>
      <c r="U411">
        <v>24.75</v>
      </c>
      <c r="W411">
        <v>9125</v>
      </c>
      <c r="X411">
        <v>75</v>
      </c>
      <c r="Y411" s="37">
        <f t="shared" si="12"/>
        <v>0</v>
      </c>
    </row>
    <row r="412" spans="1:25" ht="60" x14ac:dyDescent="0.25">
      <c r="A412" t="s">
        <v>1937</v>
      </c>
      <c r="B412" s="5" t="s">
        <v>1938</v>
      </c>
      <c r="C412" t="s">
        <v>1928</v>
      </c>
      <c r="D412" s="32">
        <v>25000</v>
      </c>
      <c r="E412" s="33">
        <v>0.75</v>
      </c>
      <c r="F412" s="34">
        <f t="shared" si="13"/>
        <v>6250</v>
      </c>
      <c r="H412" s="35" t="s">
        <v>1479</v>
      </c>
      <c r="K412" t="s">
        <v>1479</v>
      </c>
      <c r="L412" t="s">
        <v>1934</v>
      </c>
      <c r="M412" t="s">
        <v>1492</v>
      </c>
      <c r="N412" t="s">
        <v>1493</v>
      </c>
      <c r="O412">
        <v>8517620050</v>
      </c>
      <c r="P412" s="36">
        <v>38718</v>
      </c>
      <c r="R412">
        <v>85</v>
      </c>
      <c r="S412">
        <v>17.25</v>
      </c>
      <c r="T412">
        <v>24.75</v>
      </c>
      <c r="U412">
        <v>24.75</v>
      </c>
      <c r="W412">
        <v>6250</v>
      </c>
      <c r="X412">
        <v>75</v>
      </c>
      <c r="Y412" s="37">
        <f t="shared" si="12"/>
        <v>0</v>
      </c>
    </row>
    <row r="413" spans="1:25" ht="60" x14ac:dyDescent="0.25">
      <c r="A413" t="s">
        <v>1939</v>
      </c>
      <c r="B413" s="5" t="s">
        <v>1940</v>
      </c>
      <c r="C413" t="s">
        <v>1928</v>
      </c>
      <c r="D413" s="32">
        <v>25000</v>
      </c>
      <c r="E413" s="33">
        <v>0.75</v>
      </c>
      <c r="F413" s="34">
        <f t="shared" si="13"/>
        <v>6250</v>
      </c>
      <c r="H413" s="35" t="s">
        <v>1479</v>
      </c>
      <c r="K413" t="s">
        <v>1479</v>
      </c>
      <c r="L413" t="s">
        <v>1934</v>
      </c>
      <c r="M413" t="s">
        <v>1492</v>
      </c>
      <c r="N413" t="s">
        <v>1493</v>
      </c>
      <c r="O413">
        <v>8517620050</v>
      </c>
      <c r="P413" s="36">
        <v>38718</v>
      </c>
      <c r="R413">
        <v>85</v>
      </c>
      <c r="S413">
        <v>17.25</v>
      </c>
      <c r="T413">
        <v>24.75</v>
      </c>
      <c r="U413">
        <v>24.75</v>
      </c>
      <c r="W413">
        <v>6250</v>
      </c>
      <c r="X413">
        <v>75</v>
      </c>
      <c r="Y413" s="37">
        <f t="shared" si="12"/>
        <v>0</v>
      </c>
    </row>
    <row r="414" spans="1:25" ht="75" x14ac:dyDescent="0.25">
      <c r="A414" t="s">
        <v>1941</v>
      </c>
      <c r="B414" s="5" t="s">
        <v>1942</v>
      </c>
      <c r="C414" t="s">
        <v>1928</v>
      </c>
      <c r="D414" s="32">
        <v>32000</v>
      </c>
      <c r="E414" s="33">
        <v>0.75</v>
      </c>
      <c r="F414" s="34">
        <f t="shared" si="13"/>
        <v>8000</v>
      </c>
      <c r="H414" s="35" t="s">
        <v>1479</v>
      </c>
      <c r="K414" t="s">
        <v>1479</v>
      </c>
      <c r="L414" t="s">
        <v>1943</v>
      </c>
      <c r="M414" t="s">
        <v>1492</v>
      </c>
      <c r="N414" t="s">
        <v>1493</v>
      </c>
      <c r="O414">
        <v>8517620050</v>
      </c>
      <c r="P414" s="36">
        <v>41061</v>
      </c>
      <c r="R414">
        <v>67</v>
      </c>
      <c r="S414">
        <v>17.3</v>
      </c>
      <c r="T414">
        <v>24.8</v>
      </c>
      <c r="U414">
        <v>24.75</v>
      </c>
      <c r="W414" t="e">
        <v>#N/A</v>
      </c>
      <c r="X414" t="e">
        <v>#N/A</v>
      </c>
      <c r="Y414" s="37" t="e">
        <f t="shared" si="12"/>
        <v>#N/A</v>
      </c>
    </row>
    <row r="415" spans="1:25" ht="75" x14ac:dyDescent="0.25">
      <c r="A415" t="s">
        <v>1944</v>
      </c>
      <c r="B415" s="5" t="s">
        <v>1945</v>
      </c>
      <c r="C415" t="s">
        <v>1928</v>
      </c>
      <c r="D415" s="32">
        <v>32000</v>
      </c>
      <c r="E415" s="33">
        <v>0.75</v>
      </c>
      <c r="F415" s="34">
        <f t="shared" si="13"/>
        <v>8000</v>
      </c>
      <c r="H415" s="35" t="s">
        <v>1479</v>
      </c>
      <c r="K415" t="s">
        <v>1479</v>
      </c>
      <c r="L415" t="s">
        <v>1934</v>
      </c>
      <c r="M415" t="s">
        <v>1492</v>
      </c>
      <c r="N415" t="s">
        <v>1493</v>
      </c>
      <c r="O415">
        <v>8517620050</v>
      </c>
      <c r="P415" s="36">
        <v>41061</v>
      </c>
      <c r="R415">
        <v>67</v>
      </c>
      <c r="S415">
        <v>17.3</v>
      </c>
      <c r="T415">
        <v>24.8</v>
      </c>
      <c r="U415">
        <v>24.75</v>
      </c>
      <c r="W415" t="e">
        <v>#N/A</v>
      </c>
      <c r="X415" t="e">
        <v>#N/A</v>
      </c>
      <c r="Y415" s="37" t="e">
        <f t="shared" si="12"/>
        <v>#N/A</v>
      </c>
    </row>
    <row r="416" spans="1:25" ht="30" x14ac:dyDescent="0.25">
      <c r="A416" t="s">
        <v>1946</v>
      </c>
      <c r="B416" s="5" t="s">
        <v>1947</v>
      </c>
      <c r="C416" t="s">
        <v>1948</v>
      </c>
      <c r="D416" s="32">
        <v>5000</v>
      </c>
      <c r="E416" s="33">
        <v>0.75</v>
      </c>
      <c r="F416" s="34">
        <f t="shared" si="13"/>
        <v>1250</v>
      </c>
      <c r="H416" s="35" t="s">
        <v>1479</v>
      </c>
      <c r="K416" t="s">
        <v>1479</v>
      </c>
      <c r="L416" t="s">
        <v>1949</v>
      </c>
      <c r="M416" t="s">
        <v>1492</v>
      </c>
      <c r="N416" t="s">
        <v>1493</v>
      </c>
      <c r="O416">
        <v>8517620050</v>
      </c>
      <c r="P416" s="36">
        <v>40914</v>
      </c>
      <c r="R416">
        <v>4</v>
      </c>
      <c r="S416">
        <v>6</v>
      </c>
      <c r="T416">
        <v>11.8</v>
      </c>
      <c r="U416">
        <v>17.5</v>
      </c>
      <c r="W416" t="e">
        <v>#N/A</v>
      </c>
      <c r="X416" t="e">
        <v>#N/A</v>
      </c>
      <c r="Y416" s="37" t="e">
        <f t="shared" si="12"/>
        <v>#N/A</v>
      </c>
    </row>
    <row r="417" spans="1:25" ht="45" x14ac:dyDescent="0.25">
      <c r="A417" t="s">
        <v>1950</v>
      </c>
      <c r="B417" s="5" t="s">
        <v>1951</v>
      </c>
      <c r="C417" t="s">
        <v>1948</v>
      </c>
      <c r="D417" s="32">
        <v>20000</v>
      </c>
      <c r="E417" s="33">
        <v>0.75</v>
      </c>
      <c r="F417" s="34">
        <f t="shared" si="13"/>
        <v>5000</v>
      </c>
      <c r="H417" s="35" t="s">
        <v>1479</v>
      </c>
      <c r="K417" t="s">
        <v>1479</v>
      </c>
      <c r="L417" t="s">
        <v>1949</v>
      </c>
      <c r="M417" t="s">
        <v>1492</v>
      </c>
      <c r="N417" t="s">
        <v>1493</v>
      </c>
      <c r="O417">
        <v>8517620050</v>
      </c>
      <c r="P417" s="36">
        <v>40914</v>
      </c>
      <c r="R417">
        <v>4</v>
      </c>
      <c r="S417">
        <v>6</v>
      </c>
      <c r="T417">
        <v>11.8</v>
      </c>
      <c r="U417">
        <v>17.5</v>
      </c>
      <c r="W417" t="e">
        <v>#N/A</v>
      </c>
      <c r="X417" t="e">
        <v>#N/A</v>
      </c>
      <c r="Y417" s="37" t="e">
        <f t="shared" si="12"/>
        <v>#N/A</v>
      </c>
    </row>
    <row r="418" spans="1:25" ht="30" x14ac:dyDescent="0.25">
      <c r="A418" t="s">
        <v>1952</v>
      </c>
      <c r="B418" s="5" t="s">
        <v>1953</v>
      </c>
      <c r="C418" t="s">
        <v>1948</v>
      </c>
      <c r="D418" s="32">
        <v>20000</v>
      </c>
      <c r="E418" s="33">
        <v>0.75</v>
      </c>
      <c r="F418" s="34">
        <f t="shared" si="13"/>
        <v>5000</v>
      </c>
      <c r="H418" s="35" t="s">
        <v>1479</v>
      </c>
      <c r="K418" t="s">
        <v>1479</v>
      </c>
      <c r="L418" t="s">
        <v>1949</v>
      </c>
      <c r="M418" t="s">
        <v>1492</v>
      </c>
      <c r="N418" t="s">
        <v>1493</v>
      </c>
      <c r="O418">
        <v>8517620050</v>
      </c>
      <c r="P418" s="36">
        <v>40914</v>
      </c>
      <c r="R418">
        <v>4</v>
      </c>
      <c r="S418">
        <v>6</v>
      </c>
      <c r="T418">
        <v>11.8</v>
      </c>
      <c r="U418">
        <v>17.5</v>
      </c>
      <c r="W418" t="e">
        <v>#N/A</v>
      </c>
      <c r="X418" t="e">
        <v>#N/A</v>
      </c>
      <c r="Y418" s="37" t="e">
        <f t="shared" si="12"/>
        <v>#N/A</v>
      </c>
    </row>
    <row r="419" spans="1:25" ht="30" x14ac:dyDescent="0.25">
      <c r="A419" t="s">
        <v>1954</v>
      </c>
      <c r="B419" s="5" t="s">
        <v>1953</v>
      </c>
      <c r="C419" t="s">
        <v>1948</v>
      </c>
      <c r="D419" s="32">
        <v>20000</v>
      </c>
      <c r="E419" s="33">
        <v>0.75</v>
      </c>
      <c r="F419" s="34">
        <f t="shared" si="13"/>
        <v>5000</v>
      </c>
      <c r="H419" s="35" t="s">
        <v>1479</v>
      </c>
      <c r="K419" t="s">
        <v>1479</v>
      </c>
      <c r="L419" t="s">
        <v>1949</v>
      </c>
      <c r="M419" t="s">
        <v>1492</v>
      </c>
      <c r="N419" t="s">
        <v>1493</v>
      </c>
      <c r="O419">
        <v>8517620050</v>
      </c>
      <c r="P419" s="36">
        <v>40914</v>
      </c>
      <c r="R419">
        <v>4</v>
      </c>
      <c r="S419">
        <v>6</v>
      </c>
      <c r="T419">
        <v>11.8</v>
      </c>
      <c r="U419">
        <v>17.5</v>
      </c>
      <c r="W419" t="e">
        <v>#N/A</v>
      </c>
      <c r="X419" t="e">
        <v>#N/A</v>
      </c>
      <c r="Y419" s="37" t="e">
        <f t="shared" si="12"/>
        <v>#N/A</v>
      </c>
    </row>
    <row r="420" spans="1:25" x14ac:dyDescent="0.25">
      <c r="A420" t="s">
        <v>1955</v>
      </c>
      <c r="B420" s="5" t="s">
        <v>1956</v>
      </c>
      <c r="C420" t="s">
        <v>1957</v>
      </c>
      <c r="D420" s="32">
        <v>0</v>
      </c>
      <c r="E420" s="33">
        <v>0.75</v>
      </c>
      <c r="F420" s="34">
        <f t="shared" si="13"/>
        <v>0</v>
      </c>
      <c r="H420" s="35" t="s">
        <v>1479</v>
      </c>
      <c r="K420" t="s">
        <v>1479</v>
      </c>
      <c r="L420" t="s">
        <v>1496</v>
      </c>
      <c r="N420" t="s">
        <v>1489</v>
      </c>
      <c r="O420">
        <v>8517700000</v>
      </c>
      <c r="P420" s="36">
        <v>41096</v>
      </c>
      <c r="R420">
        <v>5</v>
      </c>
      <c r="S420">
        <v>3.5</v>
      </c>
      <c r="T420">
        <v>14.3</v>
      </c>
      <c r="U420">
        <v>18.25</v>
      </c>
      <c r="W420" t="e">
        <v>#N/A</v>
      </c>
      <c r="X420" t="e">
        <v>#N/A</v>
      </c>
      <c r="Y420" s="37" t="e">
        <f t="shared" si="12"/>
        <v>#N/A</v>
      </c>
    </row>
    <row r="421" spans="1:25" ht="30" x14ac:dyDescent="0.25">
      <c r="A421" t="s">
        <v>1958</v>
      </c>
      <c r="B421" s="5" t="s">
        <v>1959</v>
      </c>
      <c r="C421" t="s">
        <v>1957</v>
      </c>
      <c r="D421" s="32">
        <v>15000</v>
      </c>
      <c r="E421" s="33">
        <v>0.75</v>
      </c>
      <c r="F421" s="34">
        <f t="shared" si="13"/>
        <v>3750</v>
      </c>
      <c r="H421" s="35" t="s">
        <v>1479</v>
      </c>
      <c r="K421" t="s">
        <v>1479</v>
      </c>
      <c r="L421" t="s">
        <v>1496</v>
      </c>
      <c r="N421" t="s">
        <v>1489</v>
      </c>
      <c r="O421">
        <v>8517700000</v>
      </c>
      <c r="P421" s="36">
        <v>41096</v>
      </c>
      <c r="R421">
        <v>5</v>
      </c>
      <c r="S421">
        <v>3.5</v>
      </c>
      <c r="T421">
        <v>14.3</v>
      </c>
      <c r="U421">
        <v>18.25</v>
      </c>
      <c r="W421" t="e">
        <v>#N/A</v>
      </c>
      <c r="X421" t="e">
        <v>#N/A</v>
      </c>
      <c r="Y421" s="37" t="e">
        <f t="shared" si="12"/>
        <v>#N/A</v>
      </c>
    </row>
    <row r="422" spans="1:25" x14ac:dyDescent="0.25">
      <c r="A422" t="s">
        <v>1960</v>
      </c>
      <c r="B422" s="5" t="s">
        <v>1961</v>
      </c>
      <c r="C422" t="s">
        <v>1957</v>
      </c>
      <c r="D422" s="32">
        <v>15000</v>
      </c>
      <c r="E422" s="33">
        <v>0.75</v>
      </c>
      <c r="F422" s="34">
        <f t="shared" si="13"/>
        <v>3750</v>
      </c>
      <c r="H422" s="35" t="s">
        <v>1479</v>
      </c>
      <c r="K422" t="s">
        <v>1479</v>
      </c>
      <c r="L422" t="s">
        <v>1496</v>
      </c>
      <c r="N422" t="s">
        <v>1489</v>
      </c>
      <c r="O422">
        <v>8517700000</v>
      </c>
      <c r="P422" s="36">
        <v>41096</v>
      </c>
      <c r="R422">
        <v>5</v>
      </c>
      <c r="S422">
        <v>3.5</v>
      </c>
      <c r="T422">
        <v>14.3</v>
      </c>
      <c r="U422">
        <v>18.25</v>
      </c>
      <c r="W422" t="e">
        <v>#N/A</v>
      </c>
      <c r="X422" t="e">
        <v>#N/A</v>
      </c>
      <c r="Y422" s="37" t="e">
        <f t="shared" si="12"/>
        <v>#N/A</v>
      </c>
    </row>
    <row r="423" spans="1:25" x14ac:dyDescent="0.25">
      <c r="A423" t="s">
        <v>1962</v>
      </c>
      <c r="B423" s="5" t="s">
        <v>1963</v>
      </c>
      <c r="C423" t="s">
        <v>1928</v>
      </c>
      <c r="D423" s="32">
        <v>0</v>
      </c>
      <c r="E423" s="33">
        <v>0.75</v>
      </c>
      <c r="F423" s="34">
        <f t="shared" si="13"/>
        <v>0</v>
      </c>
      <c r="G423" s="31" t="s">
        <v>1964</v>
      </c>
      <c r="H423" s="35" t="s">
        <v>1479</v>
      </c>
      <c r="K423" t="s">
        <v>1479</v>
      </c>
      <c r="L423" t="s">
        <v>1496</v>
      </c>
      <c r="N423" t="s">
        <v>1489</v>
      </c>
      <c r="O423">
        <v>8517700000</v>
      </c>
      <c r="P423" s="36">
        <v>38718</v>
      </c>
      <c r="R423">
        <v>5</v>
      </c>
      <c r="S423">
        <v>4.75</v>
      </c>
      <c r="T423">
        <v>15</v>
      </c>
      <c r="U423">
        <v>19</v>
      </c>
      <c r="W423">
        <v>0</v>
      </c>
      <c r="X423">
        <v>75</v>
      </c>
      <c r="Y423" s="37" t="e">
        <f t="shared" si="12"/>
        <v>#DIV/0!</v>
      </c>
    </row>
    <row r="424" spans="1:25" x14ac:dyDescent="0.25">
      <c r="A424" t="s">
        <v>1965</v>
      </c>
      <c r="B424" s="5" t="s">
        <v>1966</v>
      </c>
      <c r="C424" t="s">
        <v>1928</v>
      </c>
      <c r="D424" s="32">
        <v>2000</v>
      </c>
      <c r="E424" s="33">
        <v>0.75</v>
      </c>
      <c r="F424" s="34">
        <f t="shared" si="13"/>
        <v>500</v>
      </c>
      <c r="G424" s="31" t="s">
        <v>1967</v>
      </c>
      <c r="H424" s="35" t="s">
        <v>1479</v>
      </c>
      <c r="K424" t="s">
        <v>1479</v>
      </c>
      <c r="L424" t="s">
        <v>1496</v>
      </c>
      <c r="N424" t="s">
        <v>1489</v>
      </c>
      <c r="O424">
        <v>8517700000</v>
      </c>
      <c r="P424" s="36">
        <v>39787</v>
      </c>
      <c r="R424">
        <v>5</v>
      </c>
      <c r="S424">
        <v>4.75</v>
      </c>
      <c r="T424">
        <v>15</v>
      </c>
      <c r="U424">
        <v>19</v>
      </c>
      <c r="W424">
        <v>500</v>
      </c>
      <c r="X424">
        <v>75</v>
      </c>
      <c r="Y424" s="37">
        <f t="shared" si="12"/>
        <v>0</v>
      </c>
    </row>
    <row r="425" spans="1:25" s="9" customFormat="1" x14ac:dyDescent="0.25">
      <c r="A425" s="9" t="s">
        <v>1968</v>
      </c>
      <c r="B425" s="45" t="s">
        <v>1969</v>
      </c>
      <c r="C425" s="9" t="s">
        <v>1957</v>
      </c>
      <c r="D425" s="46">
        <v>0</v>
      </c>
      <c r="E425" s="33">
        <v>0.75</v>
      </c>
      <c r="F425" s="34">
        <f t="shared" si="13"/>
        <v>0</v>
      </c>
      <c r="G425" s="44" t="s">
        <v>1970</v>
      </c>
      <c r="H425" s="47" t="s">
        <v>1479</v>
      </c>
      <c r="I425" s="48">
        <v>41979</v>
      </c>
      <c r="J425" s="47"/>
      <c r="K425" s="9" t="s">
        <v>1479</v>
      </c>
      <c r="L425" s="9" t="s">
        <v>1971</v>
      </c>
      <c r="M425" s="9" t="s">
        <v>1492</v>
      </c>
      <c r="N425" s="9" t="s">
        <v>1493</v>
      </c>
      <c r="O425" s="9">
        <v>8517620050</v>
      </c>
      <c r="P425" s="49">
        <v>39360</v>
      </c>
      <c r="R425" s="9">
        <v>2</v>
      </c>
      <c r="S425" s="9">
        <v>7.75</v>
      </c>
      <c r="T425" s="9">
        <v>12.75</v>
      </c>
      <c r="U425" s="9">
        <v>18.25</v>
      </c>
      <c r="W425">
        <v>0</v>
      </c>
      <c r="X425">
        <v>75</v>
      </c>
      <c r="Y425" s="37" t="e">
        <f t="shared" si="12"/>
        <v>#DIV/0!</v>
      </c>
    </row>
    <row r="426" spans="1:25" x14ac:dyDescent="0.25">
      <c r="A426" t="s">
        <v>1972</v>
      </c>
      <c r="B426" s="5" t="s">
        <v>1973</v>
      </c>
      <c r="C426" t="s">
        <v>1928</v>
      </c>
      <c r="D426" s="32">
        <v>17000</v>
      </c>
      <c r="E426" s="33">
        <v>0.75</v>
      </c>
      <c r="F426" s="34">
        <f t="shared" si="13"/>
        <v>4250</v>
      </c>
      <c r="H426" s="35" t="s">
        <v>1479</v>
      </c>
      <c r="K426" t="s">
        <v>1479</v>
      </c>
      <c r="L426" t="s">
        <v>1496</v>
      </c>
      <c r="N426" t="s">
        <v>1489</v>
      </c>
      <c r="O426">
        <v>8517700000</v>
      </c>
      <c r="P426" s="36">
        <v>39787</v>
      </c>
      <c r="R426">
        <v>5</v>
      </c>
      <c r="S426">
        <v>4.75</v>
      </c>
      <c r="T426">
        <v>15</v>
      </c>
      <c r="U426">
        <v>19</v>
      </c>
      <c r="W426">
        <v>4250</v>
      </c>
      <c r="X426">
        <v>75</v>
      </c>
      <c r="Y426" s="37">
        <f t="shared" si="12"/>
        <v>0</v>
      </c>
    </row>
    <row r="427" spans="1:25" ht="30" x14ac:dyDescent="0.25">
      <c r="A427" t="s">
        <v>1974</v>
      </c>
      <c r="B427" s="5" t="s">
        <v>1975</v>
      </c>
      <c r="C427" t="s">
        <v>1948</v>
      </c>
      <c r="D427" s="32">
        <v>15000</v>
      </c>
      <c r="E427" s="33">
        <v>0.75</v>
      </c>
      <c r="F427" s="34">
        <f t="shared" si="13"/>
        <v>3750</v>
      </c>
      <c r="H427" s="35" t="s">
        <v>1479</v>
      </c>
      <c r="K427" t="s">
        <v>1479</v>
      </c>
      <c r="L427" t="s">
        <v>1496</v>
      </c>
      <c r="N427" t="s">
        <v>1489</v>
      </c>
      <c r="O427">
        <v>8517700000</v>
      </c>
      <c r="P427" s="36">
        <v>38718</v>
      </c>
      <c r="R427">
        <v>5</v>
      </c>
      <c r="S427">
        <v>4.75</v>
      </c>
      <c r="T427">
        <v>15</v>
      </c>
      <c r="U427">
        <v>19</v>
      </c>
      <c r="W427">
        <v>3750</v>
      </c>
      <c r="X427">
        <v>75</v>
      </c>
      <c r="Y427" s="37">
        <f t="shared" si="12"/>
        <v>0</v>
      </c>
    </row>
    <row r="428" spans="1:25" ht="45" x14ac:dyDescent="0.25">
      <c r="A428" t="s">
        <v>1976</v>
      </c>
      <c r="B428" s="5" t="s">
        <v>1977</v>
      </c>
      <c r="C428" t="s">
        <v>1957</v>
      </c>
      <c r="D428" s="32">
        <v>2000</v>
      </c>
      <c r="E428" s="33">
        <v>0.75</v>
      </c>
      <c r="F428" s="34">
        <f t="shared" si="13"/>
        <v>500</v>
      </c>
      <c r="H428" s="35" t="s">
        <v>1479</v>
      </c>
      <c r="K428" t="s">
        <v>1479</v>
      </c>
      <c r="L428" t="s">
        <v>1528</v>
      </c>
      <c r="N428" t="s">
        <v>1483</v>
      </c>
      <c r="O428">
        <v>8504409530</v>
      </c>
      <c r="P428" s="36">
        <v>38718</v>
      </c>
      <c r="R428">
        <v>6</v>
      </c>
      <c r="S428">
        <v>6</v>
      </c>
      <c r="T428">
        <v>14.25</v>
      </c>
      <c r="U428">
        <v>16.75</v>
      </c>
      <c r="W428">
        <v>500</v>
      </c>
      <c r="X428">
        <v>75</v>
      </c>
      <c r="Y428" s="37">
        <f t="shared" si="12"/>
        <v>0</v>
      </c>
    </row>
    <row r="429" spans="1:25" ht="30" x14ac:dyDescent="0.25">
      <c r="A429" t="s">
        <v>1978</v>
      </c>
      <c r="B429" s="5" t="s">
        <v>1979</v>
      </c>
      <c r="C429" t="s">
        <v>1957</v>
      </c>
      <c r="D429" s="32">
        <v>2000</v>
      </c>
      <c r="E429" s="33">
        <v>0.75</v>
      </c>
      <c r="F429" s="34">
        <f t="shared" si="13"/>
        <v>500</v>
      </c>
      <c r="H429" s="35" t="s">
        <v>1479</v>
      </c>
      <c r="K429" t="s">
        <v>1479</v>
      </c>
      <c r="L429" t="s">
        <v>1528</v>
      </c>
      <c r="N429" t="s">
        <v>1483</v>
      </c>
      <c r="O429">
        <v>8504409530</v>
      </c>
      <c r="P429" s="36">
        <v>38718</v>
      </c>
      <c r="R429">
        <v>6</v>
      </c>
      <c r="S429">
        <v>6</v>
      </c>
      <c r="T429">
        <v>14.25</v>
      </c>
      <c r="U429">
        <v>16.75</v>
      </c>
      <c r="W429">
        <v>500</v>
      </c>
      <c r="X429">
        <v>75</v>
      </c>
      <c r="Y429" s="37">
        <f t="shared" si="12"/>
        <v>0</v>
      </c>
    </row>
    <row r="430" spans="1:25" s="9" customFormat="1" x14ac:dyDescent="0.25">
      <c r="A430" s="9" t="s">
        <v>1980</v>
      </c>
      <c r="B430" s="45" t="s">
        <v>1981</v>
      </c>
      <c r="C430" s="9" t="s">
        <v>1957</v>
      </c>
      <c r="D430" s="46">
        <v>15000</v>
      </c>
      <c r="E430" s="33">
        <v>0.75</v>
      </c>
      <c r="F430" s="34">
        <f t="shared" si="13"/>
        <v>3750</v>
      </c>
      <c r="G430" s="44" t="s">
        <v>1982</v>
      </c>
      <c r="H430" s="47" t="s">
        <v>1479</v>
      </c>
      <c r="I430" s="48">
        <v>41979</v>
      </c>
      <c r="J430" s="47"/>
      <c r="K430" s="9" t="s">
        <v>1479</v>
      </c>
      <c r="L430" s="9" t="s">
        <v>1971</v>
      </c>
      <c r="M430" s="9" t="s">
        <v>1492</v>
      </c>
      <c r="N430" s="9" t="s">
        <v>1493</v>
      </c>
      <c r="O430" s="9">
        <v>8517620050</v>
      </c>
      <c r="P430" s="49">
        <v>39360</v>
      </c>
      <c r="R430" s="9">
        <v>2</v>
      </c>
      <c r="S430" s="9">
        <v>7.75</v>
      </c>
      <c r="T430" s="9">
        <v>12.75</v>
      </c>
      <c r="U430" s="9">
        <v>18.25</v>
      </c>
      <c r="W430">
        <v>3750</v>
      </c>
      <c r="X430">
        <v>75</v>
      </c>
      <c r="Y430" s="37">
        <f t="shared" si="12"/>
        <v>0</v>
      </c>
    </row>
    <row r="431" spans="1:25" x14ac:dyDescent="0.25">
      <c r="A431" t="s">
        <v>1983</v>
      </c>
      <c r="B431" s="5" t="s">
        <v>1984</v>
      </c>
      <c r="C431" t="s">
        <v>1957</v>
      </c>
      <c r="D431" s="32">
        <v>750</v>
      </c>
      <c r="E431" s="33">
        <v>0.75</v>
      </c>
      <c r="F431" s="34">
        <f t="shared" si="13"/>
        <v>187.5</v>
      </c>
      <c r="G431" s="31" t="s">
        <v>1985</v>
      </c>
      <c r="H431" s="35" t="s">
        <v>1479</v>
      </c>
      <c r="K431" t="s">
        <v>1488</v>
      </c>
      <c r="L431" t="s">
        <v>1555</v>
      </c>
      <c r="N431" t="s">
        <v>1565</v>
      </c>
      <c r="O431">
        <v>8523510000</v>
      </c>
      <c r="P431" s="36">
        <v>39332</v>
      </c>
      <c r="R431">
        <v>1</v>
      </c>
      <c r="S431">
        <v>3.5</v>
      </c>
      <c r="T431">
        <v>6.75</v>
      </c>
      <c r="U431">
        <v>9.75</v>
      </c>
      <c r="W431">
        <v>187.5</v>
      </c>
      <c r="X431">
        <v>75</v>
      </c>
      <c r="Y431" s="37">
        <f t="shared" si="12"/>
        <v>0</v>
      </c>
    </row>
    <row r="432" spans="1:25" ht="30" x14ac:dyDescent="0.25">
      <c r="A432" t="s">
        <v>1986</v>
      </c>
      <c r="B432" s="5" t="s">
        <v>1987</v>
      </c>
      <c r="C432" t="s">
        <v>1928</v>
      </c>
      <c r="D432" s="32">
        <v>6000</v>
      </c>
      <c r="E432" s="33">
        <v>0.75</v>
      </c>
      <c r="F432" s="34">
        <f t="shared" si="13"/>
        <v>1500</v>
      </c>
      <c r="H432" s="35" t="s">
        <v>1479</v>
      </c>
      <c r="K432" t="s">
        <v>1479</v>
      </c>
      <c r="L432" t="s">
        <v>1943</v>
      </c>
      <c r="M432" t="s">
        <v>1492</v>
      </c>
      <c r="N432" t="s">
        <v>1493</v>
      </c>
      <c r="O432">
        <v>8517620050</v>
      </c>
      <c r="P432" s="36">
        <v>38718</v>
      </c>
      <c r="R432">
        <v>85</v>
      </c>
      <c r="S432">
        <v>16.75</v>
      </c>
      <c r="T432">
        <v>24.25</v>
      </c>
      <c r="U432">
        <v>24.25</v>
      </c>
      <c r="W432">
        <v>1500</v>
      </c>
      <c r="X432">
        <v>75</v>
      </c>
      <c r="Y432" s="37">
        <f t="shared" si="12"/>
        <v>0</v>
      </c>
    </row>
    <row r="433" spans="1:25" x14ac:dyDescent="0.25">
      <c r="A433" t="s">
        <v>1988</v>
      </c>
      <c r="B433" s="5" t="s">
        <v>1989</v>
      </c>
      <c r="C433" t="s">
        <v>1928</v>
      </c>
      <c r="D433" s="32">
        <v>120</v>
      </c>
      <c r="E433" s="33">
        <v>0.75</v>
      </c>
      <c r="F433" s="34">
        <f t="shared" si="13"/>
        <v>30</v>
      </c>
      <c r="H433" s="35" t="s">
        <v>1479</v>
      </c>
      <c r="K433" t="s">
        <v>1488</v>
      </c>
      <c r="L433" t="s">
        <v>1482</v>
      </c>
      <c r="N433" t="s">
        <v>1483</v>
      </c>
      <c r="O433">
        <v>8414901080</v>
      </c>
      <c r="P433" s="36">
        <v>38718</v>
      </c>
      <c r="R433">
        <v>1</v>
      </c>
      <c r="S433">
        <v>6.25</v>
      </c>
      <c r="T433">
        <v>7.5</v>
      </c>
      <c r="U433">
        <v>12.5</v>
      </c>
      <c r="W433">
        <v>29.999999999999996</v>
      </c>
      <c r="X433">
        <v>75</v>
      </c>
      <c r="Y433" s="37">
        <f t="shared" si="12"/>
        <v>-1.1842378929335005E-16</v>
      </c>
    </row>
    <row r="434" spans="1:25" x14ac:dyDescent="0.25">
      <c r="A434" t="s">
        <v>1990</v>
      </c>
      <c r="B434" s="5" t="s">
        <v>1991</v>
      </c>
      <c r="C434" t="s">
        <v>1928</v>
      </c>
      <c r="D434" s="32">
        <v>1000</v>
      </c>
      <c r="E434" s="33">
        <v>0.75</v>
      </c>
      <c r="F434" s="34">
        <f t="shared" si="13"/>
        <v>250</v>
      </c>
      <c r="H434" s="35" t="s">
        <v>1479</v>
      </c>
      <c r="K434" t="s">
        <v>1488</v>
      </c>
      <c r="L434" t="s">
        <v>1943</v>
      </c>
      <c r="N434" t="s">
        <v>1483</v>
      </c>
      <c r="O434">
        <v>8414596090</v>
      </c>
      <c r="P434" s="36">
        <v>38718</v>
      </c>
      <c r="R434">
        <v>7</v>
      </c>
      <c r="S434">
        <v>7.75</v>
      </c>
      <c r="T434">
        <v>15.25</v>
      </c>
      <c r="U434">
        <v>24.5</v>
      </c>
      <c r="W434">
        <v>250</v>
      </c>
      <c r="X434">
        <v>75</v>
      </c>
      <c r="Y434" s="37">
        <f t="shared" si="12"/>
        <v>0</v>
      </c>
    </row>
    <row r="435" spans="1:25" x14ac:dyDescent="0.25">
      <c r="A435" t="s">
        <v>1992</v>
      </c>
      <c r="B435" s="5" t="s">
        <v>1993</v>
      </c>
      <c r="C435" t="s">
        <v>1928</v>
      </c>
      <c r="D435" s="32">
        <v>120</v>
      </c>
      <c r="E435" s="33">
        <v>0.75</v>
      </c>
      <c r="F435" s="34">
        <f t="shared" si="13"/>
        <v>30</v>
      </c>
      <c r="H435" s="35" t="s">
        <v>1479</v>
      </c>
      <c r="K435" t="s">
        <v>1488</v>
      </c>
      <c r="L435" t="s">
        <v>1482</v>
      </c>
      <c r="N435" t="s">
        <v>1489</v>
      </c>
      <c r="O435">
        <v>8517700000</v>
      </c>
      <c r="P435" s="36">
        <v>38718</v>
      </c>
      <c r="R435">
        <v>3</v>
      </c>
      <c r="S435">
        <v>4.75</v>
      </c>
      <c r="T435">
        <v>15</v>
      </c>
      <c r="U435">
        <v>19</v>
      </c>
      <c r="W435">
        <v>29.999999999999996</v>
      </c>
      <c r="X435">
        <v>75</v>
      </c>
      <c r="Y435" s="37">
        <f t="shared" si="12"/>
        <v>-1.1842378929335005E-16</v>
      </c>
    </row>
    <row r="436" spans="1:25" x14ac:dyDescent="0.25">
      <c r="A436" t="s">
        <v>1994</v>
      </c>
      <c r="B436" s="5" t="s">
        <v>1995</v>
      </c>
      <c r="C436" t="s">
        <v>1948</v>
      </c>
      <c r="D436" s="32">
        <v>17000</v>
      </c>
      <c r="E436" s="33">
        <v>0.75</v>
      </c>
      <c r="F436" s="34">
        <f t="shared" si="13"/>
        <v>4250</v>
      </c>
      <c r="H436" s="35" t="s">
        <v>1479</v>
      </c>
      <c r="K436" t="s">
        <v>1479</v>
      </c>
      <c r="L436" t="s">
        <v>1496</v>
      </c>
      <c r="N436" t="s">
        <v>1489</v>
      </c>
      <c r="O436">
        <v>8517700000</v>
      </c>
      <c r="P436" s="36">
        <v>39787</v>
      </c>
      <c r="R436">
        <v>5</v>
      </c>
      <c r="S436">
        <v>4.75</v>
      </c>
      <c r="T436">
        <v>15</v>
      </c>
      <c r="U436">
        <v>19</v>
      </c>
      <c r="W436">
        <v>4250</v>
      </c>
      <c r="X436">
        <v>75</v>
      </c>
      <c r="Y436" s="37">
        <f t="shared" si="12"/>
        <v>0</v>
      </c>
    </row>
    <row r="437" spans="1:25" x14ac:dyDescent="0.25">
      <c r="A437" t="s">
        <v>1996</v>
      </c>
      <c r="B437" s="5" t="s">
        <v>1997</v>
      </c>
      <c r="C437" t="s">
        <v>1948</v>
      </c>
      <c r="D437" s="32">
        <v>15000</v>
      </c>
      <c r="E437" s="33">
        <v>0.75</v>
      </c>
      <c r="F437" s="34">
        <f t="shared" si="13"/>
        <v>3750</v>
      </c>
      <c r="H437" s="35" t="s">
        <v>1479</v>
      </c>
      <c r="K437" t="s">
        <v>1479</v>
      </c>
      <c r="L437" t="s">
        <v>1496</v>
      </c>
      <c r="N437" t="s">
        <v>1489</v>
      </c>
      <c r="O437">
        <v>8517700000</v>
      </c>
      <c r="P437" s="36">
        <v>38718</v>
      </c>
      <c r="R437">
        <v>5</v>
      </c>
      <c r="S437">
        <v>4.75</v>
      </c>
      <c r="T437">
        <v>15</v>
      </c>
      <c r="U437">
        <v>19</v>
      </c>
      <c r="W437">
        <v>3750</v>
      </c>
      <c r="X437">
        <v>75</v>
      </c>
      <c r="Y437" s="37">
        <f t="shared" si="12"/>
        <v>0</v>
      </c>
    </row>
    <row r="438" spans="1:25" x14ac:dyDescent="0.25">
      <c r="A438" t="s">
        <v>1998</v>
      </c>
      <c r="B438" s="5" t="s">
        <v>1999</v>
      </c>
      <c r="C438" t="s">
        <v>1928</v>
      </c>
      <c r="D438" s="32">
        <v>2000</v>
      </c>
      <c r="E438" s="33">
        <v>0.75</v>
      </c>
      <c r="F438" s="34">
        <f t="shared" si="13"/>
        <v>500</v>
      </c>
      <c r="H438" s="35" t="s">
        <v>1479</v>
      </c>
      <c r="K438" t="s">
        <v>1479</v>
      </c>
      <c r="L438" t="s">
        <v>1496</v>
      </c>
      <c r="N438" t="s">
        <v>1489</v>
      </c>
      <c r="O438">
        <v>8517700000</v>
      </c>
      <c r="P438" s="36">
        <v>38718</v>
      </c>
      <c r="R438">
        <v>1</v>
      </c>
      <c r="S438">
        <v>4.0999999999999996</v>
      </c>
      <c r="T438">
        <v>7.75</v>
      </c>
      <c r="U438">
        <v>11.1</v>
      </c>
      <c r="W438">
        <v>500</v>
      </c>
      <c r="X438">
        <v>75</v>
      </c>
      <c r="Y438" s="37">
        <f t="shared" si="12"/>
        <v>0</v>
      </c>
    </row>
    <row r="439" spans="1:25" ht="30" x14ac:dyDescent="0.25">
      <c r="A439" t="s">
        <v>2000</v>
      </c>
      <c r="B439" s="5" t="s">
        <v>2001</v>
      </c>
      <c r="C439" t="s">
        <v>1957</v>
      </c>
      <c r="D439" s="32">
        <v>2500</v>
      </c>
      <c r="E439" s="33">
        <v>0.75</v>
      </c>
      <c r="F439" s="34">
        <f t="shared" si="13"/>
        <v>625</v>
      </c>
      <c r="H439" s="35" t="s">
        <v>1479</v>
      </c>
      <c r="K439" t="s">
        <v>1488</v>
      </c>
      <c r="L439" t="s">
        <v>2002</v>
      </c>
      <c r="N439" t="s">
        <v>1565</v>
      </c>
      <c r="O439">
        <v>8543709650</v>
      </c>
      <c r="P439" s="36">
        <v>38718</v>
      </c>
      <c r="R439">
        <v>2.04</v>
      </c>
      <c r="S439">
        <v>7.75</v>
      </c>
      <c r="T439">
        <v>12.75</v>
      </c>
      <c r="U439">
        <v>18.25</v>
      </c>
      <c r="W439">
        <v>625</v>
      </c>
      <c r="X439">
        <v>75</v>
      </c>
      <c r="Y439" s="37">
        <f t="shared" si="12"/>
        <v>0</v>
      </c>
    </row>
    <row r="440" spans="1:25" ht="30" x14ac:dyDescent="0.25">
      <c r="A440" t="s">
        <v>2003</v>
      </c>
      <c r="B440" s="5" t="s">
        <v>2004</v>
      </c>
      <c r="C440" t="s">
        <v>1957</v>
      </c>
      <c r="D440" s="32">
        <v>2500</v>
      </c>
      <c r="E440" s="33">
        <v>0.75</v>
      </c>
      <c r="F440" s="34">
        <f t="shared" si="13"/>
        <v>625</v>
      </c>
      <c r="H440" s="35" t="s">
        <v>1479</v>
      </c>
      <c r="K440" t="s">
        <v>1488</v>
      </c>
      <c r="L440" t="s">
        <v>1555</v>
      </c>
      <c r="N440" t="s">
        <v>1565</v>
      </c>
      <c r="O440">
        <v>8543709650</v>
      </c>
      <c r="P440" s="36">
        <v>38718</v>
      </c>
      <c r="R440">
        <v>2.04</v>
      </c>
      <c r="S440">
        <v>6.25</v>
      </c>
      <c r="T440">
        <v>7.5</v>
      </c>
      <c r="U440">
        <v>12.5</v>
      </c>
      <c r="W440">
        <v>625</v>
      </c>
      <c r="X440">
        <v>75</v>
      </c>
      <c r="Y440" s="37">
        <f t="shared" si="12"/>
        <v>0</v>
      </c>
    </row>
    <row r="441" spans="1:25" x14ac:dyDescent="0.25">
      <c r="A441" t="s">
        <v>2005</v>
      </c>
      <c r="B441" s="5" t="s">
        <v>2006</v>
      </c>
      <c r="C441" t="s">
        <v>1928</v>
      </c>
      <c r="D441" s="32">
        <v>150</v>
      </c>
      <c r="E441" s="33">
        <v>0.75</v>
      </c>
      <c r="F441" s="34">
        <f t="shared" si="13"/>
        <v>37.5</v>
      </c>
      <c r="H441" s="35" t="s">
        <v>1479</v>
      </c>
      <c r="K441" t="s">
        <v>1488</v>
      </c>
      <c r="L441" t="s">
        <v>1496</v>
      </c>
      <c r="N441" t="s">
        <v>1483</v>
      </c>
      <c r="O441">
        <v>4819100040</v>
      </c>
      <c r="P441" s="36">
        <v>38718</v>
      </c>
      <c r="R441">
        <v>5</v>
      </c>
      <c r="S441">
        <v>17.25</v>
      </c>
      <c r="T441">
        <v>24.75</v>
      </c>
      <c r="U441">
        <v>24.75</v>
      </c>
      <c r="W441">
        <v>37.5</v>
      </c>
      <c r="X441">
        <v>75</v>
      </c>
      <c r="Y441" s="37">
        <f t="shared" si="12"/>
        <v>0</v>
      </c>
    </row>
    <row r="442" spans="1:25" x14ac:dyDescent="0.25">
      <c r="A442" t="s">
        <v>2007</v>
      </c>
      <c r="B442" s="5" t="s">
        <v>2008</v>
      </c>
      <c r="C442" t="s">
        <v>1957</v>
      </c>
      <c r="D442" s="32">
        <v>120</v>
      </c>
      <c r="E442" s="33">
        <v>0.75</v>
      </c>
      <c r="F442" s="34">
        <f t="shared" si="13"/>
        <v>30</v>
      </c>
      <c r="H442" s="35" t="s">
        <v>1479</v>
      </c>
      <c r="K442" t="s">
        <v>1488</v>
      </c>
      <c r="L442" t="s">
        <v>1482</v>
      </c>
      <c r="N442" t="s">
        <v>1483</v>
      </c>
      <c r="O442">
        <v>8517700000</v>
      </c>
      <c r="P442" s="36">
        <v>38718</v>
      </c>
      <c r="R442">
        <v>4</v>
      </c>
      <c r="S442">
        <v>6</v>
      </c>
      <c r="T442">
        <v>14.25</v>
      </c>
      <c r="U442">
        <v>16.75</v>
      </c>
      <c r="W442">
        <v>29.999999999999996</v>
      </c>
      <c r="X442">
        <v>75</v>
      </c>
      <c r="Y442" s="37">
        <f t="shared" si="12"/>
        <v>-1.1842378929335005E-16</v>
      </c>
    </row>
    <row r="443" spans="1:25" ht="30" x14ac:dyDescent="0.25">
      <c r="A443" t="s">
        <v>2009</v>
      </c>
      <c r="B443" s="5" t="s">
        <v>2010</v>
      </c>
      <c r="C443" t="s">
        <v>1957</v>
      </c>
      <c r="D443" s="32">
        <v>2000</v>
      </c>
      <c r="E443" s="33">
        <v>0.75</v>
      </c>
      <c r="F443" s="34">
        <f t="shared" si="13"/>
        <v>500</v>
      </c>
      <c r="H443" s="35" t="s">
        <v>1479</v>
      </c>
      <c r="K443" t="s">
        <v>1479</v>
      </c>
      <c r="L443" t="s">
        <v>1528</v>
      </c>
      <c r="N443" t="s">
        <v>1483</v>
      </c>
      <c r="O443">
        <v>8504409530</v>
      </c>
      <c r="P443" s="36">
        <v>38718</v>
      </c>
      <c r="R443">
        <v>6</v>
      </c>
      <c r="S443">
        <v>6</v>
      </c>
      <c r="T443">
        <v>14.25</v>
      </c>
      <c r="U443">
        <v>16.75</v>
      </c>
      <c r="W443">
        <v>500</v>
      </c>
      <c r="X443">
        <v>75</v>
      </c>
      <c r="Y443" s="37">
        <f t="shared" si="12"/>
        <v>0</v>
      </c>
    </row>
    <row r="444" spans="1:25" x14ac:dyDescent="0.25">
      <c r="A444" t="s">
        <v>2011</v>
      </c>
      <c r="B444" s="5" t="s">
        <v>2012</v>
      </c>
      <c r="C444" t="s">
        <v>1957</v>
      </c>
      <c r="D444" s="32">
        <v>2000</v>
      </c>
      <c r="E444" s="33">
        <v>0.75</v>
      </c>
      <c r="F444" s="34">
        <f t="shared" si="13"/>
        <v>500</v>
      </c>
      <c r="H444" s="35" t="s">
        <v>1479</v>
      </c>
      <c r="K444" t="s">
        <v>1479</v>
      </c>
      <c r="L444" t="s">
        <v>1528</v>
      </c>
      <c r="N444" t="s">
        <v>1483</v>
      </c>
      <c r="O444">
        <v>8504409530</v>
      </c>
      <c r="P444" s="36">
        <v>38718</v>
      </c>
      <c r="R444">
        <v>6</v>
      </c>
      <c r="S444">
        <v>6</v>
      </c>
      <c r="T444">
        <v>14.25</v>
      </c>
      <c r="U444">
        <v>16.75</v>
      </c>
      <c r="W444">
        <v>500</v>
      </c>
      <c r="X444">
        <v>75</v>
      </c>
      <c r="Y444" s="37">
        <f t="shared" si="12"/>
        <v>0</v>
      </c>
    </row>
    <row r="445" spans="1:25" s="9" customFormat="1" x14ac:dyDescent="0.25">
      <c r="A445" s="9" t="s">
        <v>2013</v>
      </c>
      <c r="B445" s="45" t="s">
        <v>2014</v>
      </c>
      <c r="C445" s="9" t="s">
        <v>1957</v>
      </c>
      <c r="D445" s="46">
        <v>15000</v>
      </c>
      <c r="E445" s="33">
        <v>0.75</v>
      </c>
      <c r="F445" s="34">
        <f t="shared" si="13"/>
        <v>3750</v>
      </c>
      <c r="G445" s="44" t="s">
        <v>2015</v>
      </c>
      <c r="H445" s="47" t="s">
        <v>1479</v>
      </c>
      <c r="I445" s="48">
        <v>41979</v>
      </c>
      <c r="J445" s="47"/>
      <c r="K445" s="9" t="s">
        <v>1479</v>
      </c>
      <c r="L445" s="9" t="s">
        <v>1971</v>
      </c>
      <c r="M445" s="9" t="s">
        <v>1492</v>
      </c>
      <c r="N445" s="9" t="s">
        <v>1493</v>
      </c>
      <c r="O445" s="9">
        <v>8517620050</v>
      </c>
      <c r="P445" s="49">
        <v>39360</v>
      </c>
      <c r="R445" s="9">
        <v>4</v>
      </c>
      <c r="S445" s="9">
        <v>7.75</v>
      </c>
      <c r="T445" s="9">
        <v>12.75</v>
      </c>
      <c r="U445" s="9">
        <v>18.25</v>
      </c>
      <c r="W445">
        <v>3750</v>
      </c>
      <c r="X445">
        <v>75</v>
      </c>
      <c r="Y445" s="37">
        <f t="shared" si="12"/>
        <v>0</v>
      </c>
    </row>
    <row r="446" spans="1:25" s="9" customFormat="1" x14ac:dyDescent="0.25">
      <c r="A446" s="9" t="s">
        <v>2016</v>
      </c>
      <c r="B446" s="45" t="s">
        <v>2017</v>
      </c>
      <c r="C446" s="9" t="s">
        <v>1957</v>
      </c>
      <c r="D446" s="46">
        <v>15000</v>
      </c>
      <c r="E446" s="33">
        <v>0.75</v>
      </c>
      <c r="F446" s="34">
        <f t="shared" si="13"/>
        <v>3750</v>
      </c>
      <c r="G446" s="44" t="s">
        <v>2018</v>
      </c>
      <c r="H446" s="47" t="s">
        <v>1479</v>
      </c>
      <c r="I446" s="48">
        <v>41979</v>
      </c>
      <c r="J446" s="47"/>
      <c r="K446" s="9" t="s">
        <v>1479</v>
      </c>
      <c r="L446" s="9" t="s">
        <v>1971</v>
      </c>
      <c r="M446" s="9" t="s">
        <v>1492</v>
      </c>
      <c r="N446" s="9" t="s">
        <v>1493</v>
      </c>
      <c r="O446" s="9">
        <v>8517620050</v>
      </c>
      <c r="P446" s="49">
        <v>39360</v>
      </c>
      <c r="R446" s="9">
        <v>4</v>
      </c>
      <c r="S446" s="9">
        <v>7.75</v>
      </c>
      <c r="T446" s="9">
        <v>12.75</v>
      </c>
      <c r="U446" s="9">
        <v>18.25</v>
      </c>
      <c r="W446">
        <v>3750</v>
      </c>
      <c r="X446">
        <v>75</v>
      </c>
      <c r="Y446" s="37">
        <f t="shared" si="12"/>
        <v>0</v>
      </c>
    </row>
    <row r="447" spans="1:25" x14ac:dyDescent="0.25">
      <c r="A447" t="s">
        <v>2019</v>
      </c>
      <c r="B447" s="5" t="s">
        <v>2020</v>
      </c>
      <c r="C447" t="s">
        <v>1928</v>
      </c>
      <c r="D447" s="32">
        <v>120</v>
      </c>
      <c r="E447" s="33">
        <v>0.75</v>
      </c>
      <c r="F447" s="34">
        <f t="shared" si="13"/>
        <v>30</v>
      </c>
      <c r="H447" s="35" t="s">
        <v>1479</v>
      </c>
      <c r="K447" t="s">
        <v>1488</v>
      </c>
      <c r="L447" t="s">
        <v>1482</v>
      </c>
      <c r="N447" t="s">
        <v>1489</v>
      </c>
      <c r="O447">
        <v>8517700000</v>
      </c>
      <c r="P447" s="36">
        <v>38718</v>
      </c>
      <c r="R447">
        <v>3</v>
      </c>
      <c r="S447">
        <v>7.75</v>
      </c>
      <c r="T447">
        <v>12.75</v>
      </c>
      <c r="U447">
        <v>18.25</v>
      </c>
      <c r="W447">
        <v>29.999999999999996</v>
      </c>
      <c r="X447">
        <v>75</v>
      </c>
      <c r="Y447" s="37">
        <f t="shared" si="12"/>
        <v>-1.1842378929335005E-16</v>
      </c>
    </row>
    <row r="448" spans="1:25" x14ac:dyDescent="0.25">
      <c r="A448" t="s">
        <v>1858</v>
      </c>
      <c r="B448" s="5" t="s">
        <v>1859</v>
      </c>
      <c r="C448" t="s">
        <v>1860</v>
      </c>
      <c r="D448" s="32">
        <v>750</v>
      </c>
      <c r="E448" s="33">
        <v>0.75</v>
      </c>
      <c r="F448" s="34">
        <f t="shared" si="13"/>
        <v>187.5</v>
      </c>
      <c r="H448" s="35" t="s">
        <v>1479</v>
      </c>
      <c r="K448" t="s">
        <v>1488</v>
      </c>
      <c r="L448" t="s">
        <v>1861</v>
      </c>
      <c r="N448" t="s">
        <v>1565</v>
      </c>
      <c r="O448">
        <v>8523510000</v>
      </c>
      <c r="P448" s="36">
        <v>39360</v>
      </c>
      <c r="R448">
        <v>3</v>
      </c>
      <c r="S448">
        <v>3.5</v>
      </c>
      <c r="T448">
        <v>6.75</v>
      </c>
      <c r="U448">
        <v>9.75</v>
      </c>
      <c r="W448">
        <v>187.5</v>
      </c>
      <c r="X448">
        <v>75</v>
      </c>
      <c r="Y448" s="37">
        <f t="shared" si="12"/>
        <v>0</v>
      </c>
    </row>
    <row r="449" spans="1:25" s="24" customFormat="1" x14ac:dyDescent="0.25">
      <c r="B449" s="25"/>
      <c r="D449" s="26"/>
      <c r="E449" s="27"/>
      <c r="F449" s="28"/>
      <c r="G449" s="23"/>
      <c r="H449" s="29"/>
      <c r="I449" s="29"/>
      <c r="J449" s="29"/>
      <c r="W449" t="e">
        <v>#N/A</v>
      </c>
      <c r="X449" t="e">
        <v>#N/A</v>
      </c>
      <c r="Y449" s="37" t="e">
        <f t="shared" si="12"/>
        <v>#N/A</v>
      </c>
    </row>
    <row r="450" spans="1:25" ht="75" x14ac:dyDescent="0.25">
      <c r="A450" t="s">
        <v>2022</v>
      </c>
      <c r="B450" s="5" t="s">
        <v>2023</v>
      </c>
      <c r="C450" t="s">
        <v>2021</v>
      </c>
      <c r="D450" s="32">
        <v>30000</v>
      </c>
      <c r="E450" s="33">
        <v>0.75</v>
      </c>
      <c r="F450" s="34">
        <f t="shared" si="13"/>
        <v>7500</v>
      </c>
      <c r="H450" s="35" t="s">
        <v>1479</v>
      </c>
      <c r="K450" t="s">
        <v>1479</v>
      </c>
      <c r="L450" t="s">
        <v>1934</v>
      </c>
      <c r="M450" t="s">
        <v>1492</v>
      </c>
      <c r="N450" t="s">
        <v>1493</v>
      </c>
      <c r="O450">
        <v>8517620050</v>
      </c>
      <c r="P450" s="36">
        <v>38718</v>
      </c>
      <c r="R450">
        <v>40</v>
      </c>
      <c r="S450">
        <v>0</v>
      </c>
      <c r="T450">
        <v>0</v>
      </c>
      <c r="U450">
        <v>0</v>
      </c>
      <c r="W450">
        <v>7500</v>
      </c>
      <c r="X450">
        <v>75</v>
      </c>
      <c r="Y450" s="37">
        <f t="shared" si="12"/>
        <v>0</v>
      </c>
    </row>
    <row r="451" spans="1:25" ht="30" x14ac:dyDescent="0.25">
      <c r="A451" t="s">
        <v>2024</v>
      </c>
      <c r="B451" s="5" t="s">
        <v>2025</v>
      </c>
      <c r="C451" t="s">
        <v>2021</v>
      </c>
      <c r="D451" s="32">
        <v>35000</v>
      </c>
      <c r="E451" s="33">
        <v>0.75</v>
      </c>
      <c r="F451" s="34">
        <f t="shared" si="13"/>
        <v>8750</v>
      </c>
      <c r="G451" s="31" t="s">
        <v>1933</v>
      </c>
      <c r="H451" s="35" t="s">
        <v>1479</v>
      </c>
      <c r="K451" t="s">
        <v>1479</v>
      </c>
      <c r="L451" t="s">
        <v>1934</v>
      </c>
      <c r="M451" t="s">
        <v>1492</v>
      </c>
      <c r="N451" t="s">
        <v>1493</v>
      </c>
      <c r="O451">
        <v>8517620050</v>
      </c>
      <c r="P451" s="36">
        <v>39997</v>
      </c>
      <c r="R451">
        <v>42</v>
      </c>
      <c r="S451">
        <v>12</v>
      </c>
      <c r="T451">
        <v>27.25</v>
      </c>
      <c r="U451">
        <v>24.75</v>
      </c>
      <c r="W451">
        <v>8750</v>
      </c>
      <c r="X451">
        <v>75</v>
      </c>
      <c r="Y451" s="37">
        <f t="shared" si="12"/>
        <v>0</v>
      </c>
    </row>
    <row r="452" spans="1:25" ht="75" x14ac:dyDescent="0.25">
      <c r="A452" t="s">
        <v>2026</v>
      </c>
      <c r="B452" s="5" t="s">
        <v>2027</v>
      </c>
      <c r="C452" t="s">
        <v>2021</v>
      </c>
      <c r="D452" s="32">
        <v>25000</v>
      </c>
      <c r="E452" s="33">
        <v>0.75</v>
      </c>
      <c r="F452" s="34">
        <f t="shared" si="13"/>
        <v>6250</v>
      </c>
      <c r="H452" s="35" t="s">
        <v>1479</v>
      </c>
      <c r="K452" t="s">
        <v>1479</v>
      </c>
      <c r="L452" t="s">
        <v>2028</v>
      </c>
      <c r="M452" t="s">
        <v>1492</v>
      </c>
      <c r="N452" t="s">
        <v>1493</v>
      </c>
      <c r="O452">
        <v>8517620050</v>
      </c>
      <c r="P452" s="36">
        <v>38718</v>
      </c>
      <c r="R452">
        <v>40</v>
      </c>
      <c r="S452">
        <v>12</v>
      </c>
      <c r="T452">
        <v>27.25</v>
      </c>
      <c r="U452">
        <v>24.75</v>
      </c>
      <c r="W452">
        <v>6250</v>
      </c>
      <c r="X452">
        <v>75</v>
      </c>
      <c r="Y452" s="37">
        <f t="shared" ref="Y452:Y515" si="14">(W452-F452)/W452</f>
        <v>0</v>
      </c>
    </row>
    <row r="453" spans="1:25" ht="60" x14ac:dyDescent="0.25">
      <c r="A453" t="s">
        <v>2029</v>
      </c>
      <c r="B453" s="5" t="s">
        <v>2030</v>
      </c>
      <c r="C453" t="s">
        <v>2021</v>
      </c>
      <c r="D453" s="32">
        <v>15000</v>
      </c>
      <c r="E453" s="33">
        <v>0.75</v>
      </c>
      <c r="F453" s="34">
        <f t="shared" si="13"/>
        <v>3750</v>
      </c>
      <c r="H453" s="35" t="s">
        <v>1479</v>
      </c>
      <c r="K453" t="s">
        <v>1479</v>
      </c>
      <c r="L453" t="s">
        <v>2028</v>
      </c>
      <c r="M453" t="s">
        <v>1492</v>
      </c>
      <c r="N453" t="s">
        <v>1493</v>
      </c>
      <c r="O453">
        <v>8517620050</v>
      </c>
      <c r="P453" s="36">
        <v>38718</v>
      </c>
      <c r="R453">
        <v>40</v>
      </c>
      <c r="S453">
        <v>12</v>
      </c>
      <c r="T453">
        <v>27.25</v>
      </c>
      <c r="U453">
        <v>24.75</v>
      </c>
      <c r="W453">
        <v>3750</v>
      </c>
      <c r="X453">
        <v>75</v>
      </c>
      <c r="Y453" s="37">
        <f t="shared" si="14"/>
        <v>0</v>
      </c>
    </row>
    <row r="454" spans="1:25" ht="75" x14ac:dyDescent="0.25">
      <c r="A454" t="s">
        <v>2031</v>
      </c>
      <c r="B454" s="5" t="s">
        <v>2032</v>
      </c>
      <c r="C454" t="s">
        <v>2021</v>
      </c>
      <c r="D454" s="32">
        <v>25000</v>
      </c>
      <c r="E454" s="33">
        <v>0.75</v>
      </c>
      <c r="F454" s="34">
        <f t="shared" si="13"/>
        <v>6250</v>
      </c>
      <c r="H454" s="35" t="s">
        <v>1479</v>
      </c>
      <c r="K454" t="s">
        <v>1479</v>
      </c>
      <c r="L454" t="s">
        <v>1934</v>
      </c>
      <c r="M454" t="s">
        <v>1492</v>
      </c>
      <c r="N454" t="s">
        <v>1493</v>
      </c>
      <c r="O454">
        <v>8517620050</v>
      </c>
      <c r="P454" s="36">
        <v>38718</v>
      </c>
      <c r="R454">
        <v>40</v>
      </c>
      <c r="S454">
        <v>12</v>
      </c>
      <c r="T454">
        <v>27.25</v>
      </c>
      <c r="U454">
        <v>24.75</v>
      </c>
      <c r="W454">
        <v>6250</v>
      </c>
      <c r="X454">
        <v>75</v>
      </c>
      <c r="Y454" s="37">
        <f t="shared" si="14"/>
        <v>0</v>
      </c>
    </row>
    <row r="455" spans="1:25" ht="60" x14ac:dyDescent="0.25">
      <c r="A455" t="s">
        <v>2033</v>
      </c>
      <c r="B455" s="5" t="s">
        <v>2034</v>
      </c>
      <c r="C455" t="s">
        <v>2021</v>
      </c>
      <c r="D455" s="32">
        <v>15000</v>
      </c>
      <c r="E455" s="33">
        <v>0.75</v>
      </c>
      <c r="F455" s="34">
        <f t="shared" ref="F455:F518" si="15">D455*(100%-E455)</f>
        <v>3750</v>
      </c>
      <c r="H455" s="35" t="s">
        <v>1479</v>
      </c>
      <c r="K455" t="s">
        <v>1479</v>
      </c>
      <c r="L455" t="s">
        <v>2028</v>
      </c>
      <c r="M455" t="s">
        <v>1492</v>
      </c>
      <c r="N455" t="s">
        <v>1493</v>
      </c>
      <c r="O455">
        <v>8517620050</v>
      </c>
      <c r="P455" s="36">
        <v>38718</v>
      </c>
      <c r="R455">
        <v>40</v>
      </c>
      <c r="S455">
        <v>12</v>
      </c>
      <c r="T455">
        <v>27.25</v>
      </c>
      <c r="U455">
        <v>24.75</v>
      </c>
      <c r="W455">
        <v>3750</v>
      </c>
      <c r="X455">
        <v>75</v>
      </c>
      <c r="Y455" s="37">
        <f t="shared" si="14"/>
        <v>0</v>
      </c>
    </row>
    <row r="456" spans="1:25" ht="75" x14ac:dyDescent="0.25">
      <c r="A456" t="s">
        <v>2035</v>
      </c>
      <c r="B456" s="5" t="s">
        <v>2036</v>
      </c>
      <c r="C456" t="s">
        <v>2021</v>
      </c>
      <c r="D456" s="32">
        <v>52000</v>
      </c>
      <c r="E456" s="33">
        <v>0.75</v>
      </c>
      <c r="F456" s="34">
        <f t="shared" si="15"/>
        <v>13000</v>
      </c>
      <c r="H456" s="35" t="s">
        <v>1479</v>
      </c>
      <c r="K456" t="s">
        <v>1479</v>
      </c>
      <c r="L456" t="s">
        <v>1934</v>
      </c>
      <c r="M456" t="s">
        <v>1492</v>
      </c>
      <c r="N456" t="s">
        <v>1493</v>
      </c>
      <c r="O456">
        <v>8517620050</v>
      </c>
      <c r="P456" s="36">
        <v>41061</v>
      </c>
      <c r="R456">
        <v>47</v>
      </c>
      <c r="S456">
        <v>12</v>
      </c>
      <c r="T456">
        <v>24.8</v>
      </c>
      <c r="U456">
        <v>24.75</v>
      </c>
      <c r="W456" t="e">
        <v>#N/A</v>
      </c>
      <c r="X456" t="e">
        <v>#N/A</v>
      </c>
      <c r="Y456" s="37" t="e">
        <f t="shared" si="14"/>
        <v>#N/A</v>
      </c>
    </row>
    <row r="457" spans="1:25" ht="75" x14ac:dyDescent="0.25">
      <c r="A457" t="s">
        <v>2037</v>
      </c>
      <c r="B457" s="5" t="s">
        <v>2038</v>
      </c>
      <c r="C457" t="s">
        <v>2021</v>
      </c>
      <c r="D457" s="32">
        <v>32000</v>
      </c>
      <c r="E457" s="33">
        <v>0.75</v>
      </c>
      <c r="F457" s="34">
        <f t="shared" si="15"/>
        <v>8000</v>
      </c>
      <c r="H457" s="35" t="s">
        <v>1479</v>
      </c>
      <c r="K457" t="s">
        <v>1479</v>
      </c>
      <c r="L457" t="s">
        <v>1934</v>
      </c>
      <c r="M457" t="s">
        <v>1492</v>
      </c>
      <c r="N457" t="s">
        <v>1493</v>
      </c>
      <c r="O457">
        <v>8517620050</v>
      </c>
      <c r="P457" s="36">
        <v>41061</v>
      </c>
      <c r="R457">
        <v>47</v>
      </c>
      <c r="S457">
        <v>12</v>
      </c>
      <c r="T457">
        <v>24.8</v>
      </c>
      <c r="U457">
        <v>24.75</v>
      </c>
      <c r="W457" t="e">
        <v>#N/A</v>
      </c>
      <c r="X457" t="e">
        <v>#N/A</v>
      </c>
      <c r="Y457" s="37" t="e">
        <f t="shared" si="14"/>
        <v>#N/A</v>
      </c>
    </row>
    <row r="458" spans="1:25" ht="75" x14ac:dyDescent="0.25">
      <c r="A458" t="s">
        <v>2039</v>
      </c>
      <c r="B458" s="5" t="s">
        <v>2040</v>
      </c>
      <c r="C458" t="s">
        <v>2021</v>
      </c>
      <c r="D458" s="32">
        <v>22000</v>
      </c>
      <c r="E458" s="33">
        <v>0.75</v>
      </c>
      <c r="F458" s="34">
        <f t="shared" si="15"/>
        <v>5500</v>
      </c>
      <c r="H458" s="35" t="s">
        <v>1479</v>
      </c>
      <c r="K458" t="s">
        <v>1479</v>
      </c>
      <c r="L458" t="s">
        <v>1496</v>
      </c>
      <c r="M458" t="s">
        <v>1492</v>
      </c>
      <c r="N458" t="s">
        <v>1493</v>
      </c>
      <c r="O458">
        <v>8517620050</v>
      </c>
      <c r="P458" s="36">
        <v>41061</v>
      </c>
      <c r="R458">
        <v>47</v>
      </c>
      <c r="S458">
        <v>12</v>
      </c>
      <c r="T458">
        <v>24.8</v>
      </c>
      <c r="U458">
        <v>24.75</v>
      </c>
      <c r="W458" t="e">
        <v>#N/A</v>
      </c>
      <c r="X458" t="e">
        <v>#N/A</v>
      </c>
      <c r="Y458" s="37" t="e">
        <f t="shared" si="14"/>
        <v>#N/A</v>
      </c>
    </row>
    <row r="459" spans="1:25" ht="75" x14ac:dyDescent="0.25">
      <c r="A459" t="s">
        <v>2041</v>
      </c>
      <c r="B459" s="5" t="s">
        <v>2042</v>
      </c>
      <c r="C459" t="s">
        <v>2021</v>
      </c>
      <c r="D459" s="32">
        <v>32000</v>
      </c>
      <c r="E459" s="33">
        <v>0.75</v>
      </c>
      <c r="F459" s="34">
        <f t="shared" si="15"/>
        <v>8000</v>
      </c>
      <c r="H459" s="35" t="s">
        <v>1479</v>
      </c>
      <c r="K459" t="s">
        <v>1479</v>
      </c>
      <c r="L459" t="s">
        <v>1496</v>
      </c>
      <c r="M459" t="s">
        <v>1492</v>
      </c>
      <c r="N459" t="s">
        <v>1493</v>
      </c>
      <c r="O459">
        <v>8517620050</v>
      </c>
      <c r="P459" s="36">
        <v>41061</v>
      </c>
      <c r="R459">
        <v>47</v>
      </c>
      <c r="S459">
        <v>12</v>
      </c>
      <c r="T459">
        <v>24.8</v>
      </c>
      <c r="U459">
        <v>24.75</v>
      </c>
      <c r="W459" t="e">
        <v>#N/A</v>
      </c>
      <c r="X459" t="e">
        <v>#N/A</v>
      </c>
      <c r="Y459" s="37" t="e">
        <f t="shared" si="14"/>
        <v>#N/A</v>
      </c>
    </row>
    <row r="460" spans="1:25" ht="75" x14ac:dyDescent="0.25">
      <c r="A460" t="s">
        <v>2043</v>
      </c>
      <c r="B460" s="5" t="s">
        <v>2044</v>
      </c>
      <c r="C460" t="s">
        <v>2021</v>
      </c>
      <c r="D460" s="32">
        <v>22000</v>
      </c>
      <c r="E460" s="33">
        <v>0.75</v>
      </c>
      <c r="F460" s="34">
        <f t="shared" si="15"/>
        <v>5500</v>
      </c>
      <c r="H460" s="35" t="s">
        <v>1479</v>
      </c>
      <c r="K460" t="s">
        <v>1479</v>
      </c>
      <c r="L460" t="s">
        <v>1482</v>
      </c>
      <c r="M460" t="s">
        <v>1492</v>
      </c>
      <c r="N460" t="s">
        <v>1493</v>
      </c>
      <c r="O460">
        <v>8517620050</v>
      </c>
      <c r="P460" s="36">
        <v>41061</v>
      </c>
      <c r="R460">
        <v>47</v>
      </c>
      <c r="S460">
        <v>12</v>
      </c>
      <c r="T460">
        <v>24.8</v>
      </c>
      <c r="U460">
        <v>24.75</v>
      </c>
      <c r="W460" t="e">
        <v>#N/A</v>
      </c>
      <c r="X460" t="e">
        <v>#N/A</v>
      </c>
      <c r="Y460" s="37" t="e">
        <f t="shared" si="14"/>
        <v>#N/A</v>
      </c>
    </row>
    <row r="461" spans="1:25" ht="30" x14ac:dyDescent="0.25">
      <c r="A461" t="s">
        <v>1946</v>
      </c>
      <c r="B461" s="5" t="s">
        <v>1947</v>
      </c>
      <c r="C461" t="s">
        <v>1948</v>
      </c>
      <c r="D461" s="32">
        <v>5000</v>
      </c>
      <c r="E461" s="33">
        <v>0.75</v>
      </c>
      <c r="F461" s="34">
        <f t="shared" si="15"/>
        <v>1250</v>
      </c>
      <c r="H461" s="35" t="s">
        <v>1479</v>
      </c>
      <c r="K461" t="s">
        <v>1479</v>
      </c>
      <c r="L461" t="s">
        <v>1949</v>
      </c>
      <c r="M461" t="s">
        <v>1492</v>
      </c>
      <c r="N461" t="s">
        <v>1493</v>
      </c>
      <c r="O461">
        <v>8517620050</v>
      </c>
      <c r="P461" s="36">
        <v>40914</v>
      </c>
      <c r="R461">
        <v>4</v>
      </c>
      <c r="S461">
        <v>6</v>
      </c>
      <c r="T461">
        <v>11.8</v>
      </c>
      <c r="U461">
        <v>17.5</v>
      </c>
      <c r="W461" t="e">
        <v>#N/A</v>
      </c>
      <c r="X461" t="e">
        <v>#N/A</v>
      </c>
      <c r="Y461" s="37" t="e">
        <f t="shared" si="14"/>
        <v>#N/A</v>
      </c>
    </row>
    <row r="462" spans="1:25" ht="45" x14ac:dyDescent="0.25">
      <c r="A462" t="s">
        <v>1950</v>
      </c>
      <c r="B462" s="5" t="s">
        <v>1951</v>
      </c>
      <c r="C462" t="s">
        <v>1948</v>
      </c>
      <c r="D462" s="32">
        <v>20000</v>
      </c>
      <c r="E462" s="33">
        <v>0.75</v>
      </c>
      <c r="F462" s="34">
        <f t="shared" si="15"/>
        <v>5000</v>
      </c>
      <c r="H462" s="35" t="s">
        <v>1479</v>
      </c>
      <c r="K462" t="s">
        <v>1479</v>
      </c>
      <c r="L462" t="s">
        <v>1949</v>
      </c>
      <c r="M462" t="s">
        <v>1492</v>
      </c>
      <c r="N462" t="s">
        <v>1493</v>
      </c>
      <c r="O462">
        <v>8517620050</v>
      </c>
      <c r="P462" s="36">
        <v>40914</v>
      </c>
      <c r="R462">
        <v>4</v>
      </c>
      <c r="S462">
        <v>6</v>
      </c>
      <c r="T462">
        <v>11.8</v>
      </c>
      <c r="U462">
        <v>17.5</v>
      </c>
      <c r="W462" t="e">
        <v>#N/A</v>
      </c>
      <c r="X462" t="e">
        <v>#N/A</v>
      </c>
      <c r="Y462" s="37" t="e">
        <f t="shared" si="14"/>
        <v>#N/A</v>
      </c>
    </row>
    <row r="463" spans="1:25" ht="30" x14ac:dyDescent="0.25">
      <c r="A463" t="s">
        <v>1952</v>
      </c>
      <c r="B463" s="5" t="s">
        <v>1953</v>
      </c>
      <c r="C463" t="s">
        <v>1948</v>
      </c>
      <c r="D463" s="32">
        <v>20000</v>
      </c>
      <c r="E463" s="33">
        <v>0.75</v>
      </c>
      <c r="F463" s="34">
        <f t="shared" si="15"/>
        <v>5000</v>
      </c>
      <c r="H463" s="35" t="s">
        <v>1479</v>
      </c>
      <c r="K463" t="s">
        <v>1479</v>
      </c>
      <c r="L463" t="s">
        <v>1949</v>
      </c>
      <c r="M463" t="s">
        <v>1492</v>
      </c>
      <c r="N463" t="s">
        <v>1493</v>
      </c>
      <c r="O463">
        <v>8517620050</v>
      </c>
      <c r="P463" s="36">
        <v>40914</v>
      </c>
      <c r="R463">
        <v>4</v>
      </c>
      <c r="S463">
        <v>6</v>
      </c>
      <c r="T463">
        <v>11.8</v>
      </c>
      <c r="U463">
        <v>17.5</v>
      </c>
      <c r="W463" t="e">
        <v>#N/A</v>
      </c>
      <c r="X463" t="e">
        <v>#N/A</v>
      </c>
      <c r="Y463" s="37" t="e">
        <f t="shared" si="14"/>
        <v>#N/A</v>
      </c>
    </row>
    <row r="464" spans="1:25" ht="30" x14ac:dyDescent="0.25">
      <c r="A464" t="s">
        <v>1954</v>
      </c>
      <c r="B464" s="5" t="s">
        <v>1953</v>
      </c>
      <c r="C464" t="s">
        <v>1948</v>
      </c>
      <c r="D464" s="32">
        <v>20000</v>
      </c>
      <c r="E464" s="33">
        <v>0.75</v>
      </c>
      <c r="F464" s="34">
        <f t="shared" si="15"/>
        <v>5000</v>
      </c>
      <c r="H464" s="35" t="s">
        <v>1479</v>
      </c>
      <c r="K464" t="s">
        <v>1479</v>
      </c>
      <c r="L464" t="s">
        <v>1949</v>
      </c>
      <c r="M464" t="s">
        <v>1492</v>
      </c>
      <c r="N464" t="s">
        <v>1493</v>
      </c>
      <c r="O464">
        <v>8517620050</v>
      </c>
      <c r="P464" s="36">
        <v>40914</v>
      </c>
      <c r="R464">
        <v>4</v>
      </c>
      <c r="S464">
        <v>6</v>
      </c>
      <c r="T464">
        <v>11.8</v>
      </c>
      <c r="U464">
        <v>17.5</v>
      </c>
      <c r="W464" t="e">
        <v>#N/A</v>
      </c>
      <c r="X464" t="e">
        <v>#N/A</v>
      </c>
      <c r="Y464" s="37" t="e">
        <f t="shared" si="14"/>
        <v>#N/A</v>
      </c>
    </row>
    <row r="465" spans="1:25" x14ac:dyDescent="0.25">
      <c r="A465" t="s">
        <v>1955</v>
      </c>
      <c r="B465" s="5" t="s">
        <v>1956</v>
      </c>
      <c r="C465" t="s">
        <v>1957</v>
      </c>
      <c r="D465" s="32">
        <v>0</v>
      </c>
      <c r="E465" s="33">
        <v>0.75</v>
      </c>
      <c r="F465" s="34">
        <f t="shared" si="15"/>
        <v>0</v>
      </c>
      <c r="H465" s="35" t="s">
        <v>1479</v>
      </c>
      <c r="K465" t="s">
        <v>1479</v>
      </c>
      <c r="L465" t="s">
        <v>1496</v>
      </c>
      <c r="N465" t="s">
        <v>1489</v>
      </c>
      <c r="O465">
        <v>8517700000</v>
      </c>
      <c r="P465" s="36">
        <v>41096</v>
      </c>
      <c r="R465">
        <v>5</v>
      </c>
      <c r="S465">
        <v>3.5</v>
      </c>
      <c r="T465">
        <v>14.3</v>
      </c>
      <c r="U465">
        <v>18.25</v>
      </c>
      <c r="W465" t="e">
        <v>#N/A</v>
      </c>
      <c r="X465" t="e">
        <v>#N/A</v>
      </c>
      <c r="Y465" s="37" t="e">
        <f t="shared" si="14"/>
        <v>#N/A</v>
      </c>
    </row>
    <row r="466" spans="1:25" ht="30" x14ac:dyDescent="0.25">
      <c r="A466" t="s">
        <v>1958</v>
      </c>
      <c r="B466" s="5" t="s">
        <v>1959</v>
      </c>
      <c r="C466" t="s">
        <v>1957</v>
      </c>
      <c r="D466" s="32">
        <v>15000</v>
      </c>
      <c r="E466" s="33">
        <v>0.75</v>
      </c>
      <c r="F466" s="34">
        <f t="shared" si="15"/>
        <v>3750</v>
      </c>
      <c r="H466" s="35" t="s">
        <v>1479</v>
      </c>
      <c r="K466" t="s">
        <v>1479</v>
      </c>
      <c r="L466" t="s">
        <v>1496</v>
      </c>
      <c r="N466" t="s">
        <v>1489</v>
      </c>
      <c r="O466">
        <v>8517700000</v>
      </c>
      <c r="P466" s="36">
        <v>41096</v>
      </c>
      <c r="R466">
        <v>5</v>
      </c>
      <c r="S466">
        <v>3.5</v>
      </c>
      <c r="T466">
        <v>14.3</v>
      </c>
      <c r="U466">
        <v>18.25</v>
      </c>
      <c r="W466" t="e">
        <v>#N/A</v>
      </c>
      <c r="X466" t="e">
        <v>#N/A</v>
      </c>
      <c r="Y466" s="37" t="e">
        <f t="shared" si="14"/>
        <v>#N/A</v>
      </c>
    </row>
    <row r="467" spans="1:25" x14ac:dyDescent="0.25">
      <c r="A467" t="s">
        <v>1960</v>
      </c>
      <c r="B467" s="5" t="s">
        <v>1961</v>
      </c>
      <c r="C467" t="s">
        <v>1957</v>
      </c>
      <c r="D467" s="32">
        <v>15000</v>
      </c>
      <c r="E467" s="33">
        <v>0.75</v>
      </c>
      <c r="F467" s="34">
        <f t="shared" si="15"/>
        <v>3750</v>
      </c>
      <c r="H467" s="35" t="s">
        <v>1479</v>
      </c>
      <c r="K467" t="s">
        <v>1479</v>
      </c>
      <c r="L467" t="s">
        <v>1496</v>
      </c>
      <c r="N467" t="s">
        <v>1489</v>
      </c>
      <c r="O467">
        <v>8517700000</v>
      </c>
      <c r="P467" s="36">
        <v>41096</v>
      </c>
      <c r="R467">
        <v>5</v>
      </c>
      <c r="S467">
        <v>3.5</v>
      </c>
      <c r="T467">
        <v>14.3</v>
      </c>
      <c r="U467">
        <v>18.25</v>
      </c>
      <c r="W467" t="e">
        <v>#N/A</v>
      </c>
      <c r="X467" t="e">
        <v>#N/A</v>
      </c>
      <c r="Y467" s="37" t="e">
        <f t="shared" si="14"/>
        <v>#N/A</v>
      </c>
    </row>
    <row r="468" spans="1:25" ht="60" x14ac:dyDescent="0.25">
      <c r="A468" t="s">
        <v>2045</v>
      </c>
      <c r="B468" s="5" t="s">
        <v>2046</v>
      </c>
      <c r="C468" t="s">
        <v>2021</v>
      </c>
      <c r="D468" s="32">
        <v>10000</v>
      </c>
      <c r="E468" s="33">
        <v>0.75</v>
      </c>
      <c r="F468" s="34">
        <f t="shared" si="15"/>
        <v>2500</v>
      </c>
      <c r="H468" s="35" t="s">
        <v>1479</v>
      </c>
      <c r="K468" t="s">
        <v>1479</v>
      </c>
      <c r="L468" t="s">
        <v>1496</v>
      </c>
      <c r="N468" t="s">
        <v>1489</v>
      </c>
      <c r="O468">
        <v>8517620050</v>
      </c>
      <c r="P468" s="36">
        <v>41096</v>
      </c>
      <c r="R468">
        <v>5</v>
      </c>
      <c r="S468">
        <v>3.5</v>
      </c>
      <c r="T468">
        <v>14.3</v>
      </c>
      <c r="U468">
        <v>18.25</v>
      </c>
      <c r="W468" t="e">
        <v>#N/A</v>
      </c>
      <c r="X468" t="e">
        <v>#N/A</v>
      </c>
      <c r="Y468" s="37" t="e">
        <f t="shared" si="14"/>
        <v>#N/A</v>
      </c>
    </row>
    <row r="469" spans="1:25" ht="30" x14ac:dyDescent="0.25">
      <c r="A469" t="s">
        <v>2047</v>
      </c>
      <c r="B469" s="5" t="s">
        <v>2048</v>
      </c>
      <c r="C469" t="s">
        <v>2021</v>
      </c>
      <c r="D469" s="32">
        <v>25000</v>
      </c>
      <c r="E469" s="33">
        <v>0.75</v>
      </c>
      <c r="F469" s="34">
        <f t="shared" si="15"/>
        <v>6250</v>
      </c>
      <c r="H469" s="35" t="s">
        <v>1479</v>
      </c>
      <c r="K469" t="s">
        <v>1479</v>
      </c>
      <c r="L469" t="s">
        <v>1496</v>
      </c>
      <c r="N469" t="s">
        <v>1489</v>
      </c>
      <c r="O469">
        <v>8517620050</v>
      </c>
      <c r="P469" s="36">
        <v>41096</v>
      </c>
      <c r="R469">
        <v>5</v>
      </c>
      <c r="S469">
        <v>3.5</v>
      </c>
      <c r="T469">
        <v>14.3</v>
      </c>
      <c r="U469">
        <v>18.25</v>
      </c>
      <c r="W469" t="e">
        <v>#N/A</v>
      </c>
      <c r="X469" t="e">
        <v>#N/A</v>
      </c>
      <c r="Y469" s="37" t="e">
        <f t="shared" si="14"/>
        <v>#N/A</v>
      </c>
    </row>
    <row r="470" spans="1:25" x14ac:dyDescent="0.25">
      <c r="A470" t="s">
        <v>2049</v>
      </c>
      <c r="B470" s="5" t="s">
        <v>2050</v>
      </c>
      <c r="C470" t="s">
        <v>2021</v>
      </c>
      <c r="D470" s="32">
        <v>0</v>
      </c>
      <c r="E470" s="33">
        <v>0.75</v>
      </c>
      <c r="F470" s="34">
        <f t="shared" si="15"/>
        <v>0</v>
      </c>
      <c r="G470" s="31" t="s">
        <v>1964</v>
      </c>
      <c r="H470" s="35" t="s">
        <v>1479</v>
      </c>
      <c r="K470" t="s">
        <v>1479</v>
      </c>
      <c r="L470" t="s">
        <v>1496</v>
      </c>
      <c r="N470" t="s">
        <v>1489</v>
      </c>
      <c r="O470">
        <v>8517700000</v>
      </c>
      <c r="P470" s="36">
        <v>38718</v>
      </c>
      <c r="R470">
        <v>5</v>
      </c>
      <c r="S470">
        <v>4.75</v>
      </c>
      <c r="T470">
        <v>15</v>
      </c>
      <c r="U470">
        <v>19</v>
      </c>
      <c r="W470">
        <v>0</v>
      </c>
      <c r="X470">
        <v>75</v>
      </c>
      <c r="Y470" s="37" t="e">
        <f t="shared" si="14"/>
        <v>#DIV/0!</v>
      </c>
    </row>
    <row r="471" spans="1:25" x14ac:dyDescent="0.25">
      <c r="A471" t="s">
        <v>2051</v>
      </c>
      <c r="B471" s="5" t="s">
        <v>2052</v>
      </c>
      <c r="C471" t="s">
        <v>2021</v>
      </c>
      <c r="D471" s="32">
        <v>2000</v>
      </c>
      <c r="E471" s="33">
        <v>0.75</v>
      </c>
      <c r="F471" s="34">
        <f t="shared" si="15"/>
        <v>500</v>
      </c>
      <c r="G471" s="31" t="s">
        <v>1967</v>
      </c>
      <c r="H471" s="35" t="s">
        <v>1479</v>
      </c>
      <c r="K471" t="s">
        <v>1479</v>
      </c>
      <c r="L471" t="s">
        <v>1496</v>
      </c>
      <c r="N471" t="s">
        <v>1489</v>
      </c>
      <c r="O471">
        <v>8517700000</v>
      </c>
      <c r="P471" s="36">
        <v>39787</v>
      </c>
      <c r="R471">
        <v>5</v>
      </c>
      <c r="S471">
        <v>4.75</v>
      </c>
      <c r="T471">
        <v>15</v>
      </c>
      <c r="U471">
        <v>19</v>
      </c>
      <c r="W471">
        <v>500</v>
      </c>
      <c r="X471">
        <v>75</v>
      </c>
      <c r="Y471" s="37">
        <f t="shared" si="14"/>
        <v>0</v>
      </c>
    </row>
    <row r="472" spans="1:25" ht="30" x14ac:dyDescent="0.25">
      <c r="A472" t="s">
        <v>2053</v>
      </c>
      <c r="B472" s="5" t="s">
        <v>2054</v>
      </c>
      <c r="C472" t="s">
        <v>2021</v>
      </c>
      <c r="D472" s="32">
        <v>12000</v>
      </c>
      <c r="E472" s="33">
        <v>0.75</v>
      </c>
      <c r="F472" s="34">
        <f t="shared" si="15"/>
        <v>3000</v>
      </c>
      <c r="G472" s="31" t="s">
        <v>2055</v>
      </c>
      <c r="H472" s="35" t="s">
        <v>1479</v>
      </c>
      <c r="K472" t="s">
        <v>1479</v>
      </c>
      <c r="L472" t="s">
        <v>1496</v>
      </c>
      <c r="N472" t="s">
        <v>1489</v>
      </c>
      <c r="O472">
        <v>8517620050</v>
      </c>
      <c r="P472" s="36">
        <v>39787</v>
      </c>
      <c r="R472">
        <v>6</v>
      </c>
      <c r="S472">
        <v>4.75</v>
      </c>
      <c r="T472">
        <v>15</v>
      </c>
      <c r="U472">
        <v>19</v>
      </c>
      <c r="W472">
        <v>3000</v>
      </c>
      <c r="X472">
        <v>75</v>
      </c>
      <c r="Y472" s="37">
        <f t="shared" si="14"/>
        <v>0</v>
      </c>
    </row>
    <row r="473" spans="1:25" ht="30" x14ac:dyDescent="0.25">
      <c r="A473" t="s">
        <v>2056</v>
      </c>
      <c r="B473" s="5" t="s">
        <v>2057</v>
      </c>
      <c r="C473" t="s">
        <v>2021</v>
      </c>
      <c r="D473" s="32">
        <v>12000</v>
      </c>
      <c r="E473" s="33">
        <v>0.75</v>
      </c>
      <c r="F473" s="34">
        <f t="shared" si="15"/>
        <v>3000</v>
      </c>
      <c r="G473" s="31" t="s">
        <v>2055</v>
      </c>
      <c r="H473" s="35" t="s">
        <v>1479</v>
      </c>
      <c r="K473" t="s">
        <v>1479</v>
      </c>
      <c r="L473" t="s">
        <v>1496</v>
      </c>
      <c r="M473" t="s">
        <v>2058</v>
      </c>
      <c r="N473" t="s">
        <v>1493</v>
      </c>
      <c r="O473">
        <v>8517620050</v>
      </c>
      <c r="P473" s="36">
        <v>39787</v>
      </c>
      <c r="R473">
        <v>6</v>
      </c>
      <c r="S473">
        <v>4.75</v>
      </c>
      <c r="T473">
        <v>15</v>
      </c>
      <c r="U473">
        <v>19</v>
      </c>
      <c r="W473">
        <v>3000</v>
      </c>
      <c r="X473">
        <v>75</v>
      </c>
      <c r="Y473" s="37">
        <f t="shared" si="14"/>
        <v>0</v>
      </c>
    </row>
    <row r="474" spans="1:25" ht="30" x14ac:dyDescent="0.25">
      <c r="A474" t="s">
        <v>2059</v>
      </c>
      <c r="B474" s="5" t="s">
        <v>2060</v>
      </c>
      <c r="C474" t="s">
        <v>2021</v>
      </c>
      <c r="D474" s="32">
        <v>0</v>
      </c>
      <c r="E474" s="33">
        <v>0.75</v>
      </c>
      <c r="F474" s="34">
        <f t="shared" si="15"/>
        <v>0</v>
      </c>
      <c r="G474" s="31" t="s">
        <v>1964</v>
      </c>
      <c r="H474" s="35" t="s">
        <v>1479</v>
      </c>
      <c r="K474" t="s">
        <v>1479</v>
      </c>
      <c r="L474" t="s">
        <v>1482</v>
      </c>
      <c r="N474" t="s">
        <v>1483</v>
      </c>
      <c r="O474">
        <v>8504409530</v>
      </c>
      <c r="P474" s="36">
        <v>38718</v>
      </c>
      <c r="R474">
        <v>6</v>
      </c>
      <c r="S474">
        <v>6</v>
      </c>
      <c r="T474">
        <v>14.25</v>
      </c>
      <c r="U474">
        <v>16.75</v>
      </c>
      <c r="W474">
        <v>0</v>
      </c>
      <c r="X474">
        <v>75</v>
      </c>
      <c r="Y474" s="37" t="e">
        <f t="shared" si="14"/>
        <v>#DIV/0!</v>
      </c>
    </row>
    <row r="475" spans="1:25" x14ac:dyDescent="0.25">
      <c r="A475" t="s">
        <v>2061</v>
      </c>
      <c r="B475" s="5" t="s">
        <v>2062</v>
      </c>
      <c r="C475" t="s">
        <v>2021</v>
      </c>
      <c r="D475" s="32">
        <v>0</v>
      </c>
      <c r="E475" s="33">
        <v>0.75</v>
      </c>
      <c r="F475" s="34">
        <f t="shared" si="15"/>
        <v>0</v>
      </c>
      <c r="G475" s="31" t="s">
        <v>1964</v>
      </c>
      <c r="H475" s="35" t="s">
        <v>1479</v>
      </c>
      <c r="K475" t="s">
        <v>1479</v>
      </c>
      <c r="L475" t="s">
        <v>2063</v>
      </c>
      <c r="N475" t="s">
        <v>1483</v>
      </c>
      <c r="O475">
        <v>8504409530</v>
      </c>
      <c r="P475" s="36">
        <v>38718</v>
      </c>
      <c r="R475">
        <v>6</v>
      </c>
      <c r="S475">
        <v>6</v>
      </c>
      <c r="T475">
        <v>14.25</v>
      </c>
      <c r="U475">
        <v>16.75</v>
      </c>
      <c r="W475">
        <v>0</v>
      </c>
      <c r="X475">
        <v>75</v>
      </c>
      <c r="Y475" s="37" t="e">
        <f t="shared" si="14"/>
        <v>#DIV/0!</v>
      </c>
    </row>
    <row r="476" spans="1:25" s="9" customFormat="1" x14ac:dyDescent="0.25">
      <c r="A476" s="9" t="s">
        <v>1968</v>
      </c>
      <c r="B476" s="45" t="s">
        <v>1969</v>
      </c>
      <c r="C476" s="9" t="s">
        <v>1957</v>
      </c>
      <c r="D476" s="46">
        <v>0</v>
      </c>
      <c r="E476" s="33">
        <v>0.75</v>
      </c>
      <c r="F476" s="34">
        <f t="shared" si="15"/>
        <v>0</v>
      </c>
      <c r="G476" s="44" t="s">
        <v>1970</v>
      </c>
      <c r="H476" s="47" t="s">
        <v>1479</v>
      </c>
      <c r="I476" s="48">
        <v>41979</v>
      </c>
      <c r="J476" s="47"/>
      <c r="K476" s="9" t="s">
        <v>1479</v>
      </c>
      <c r="L476" s="9" t="s">
        <v>1971</v>
      </c>
      <c r="M476" s="9" t="s">
        <v>1492</v>
      </c>
      <c r="N476" s="9" t="s">
        <v>1493</v>
      </c>
      <c r="O476" s="9">
        <v>8517620050</v>
      </c>
      <c r="P476" s="49">
        <v>39360</v>
      </c>
      <c r="R476" s="9">
        <v>2</v>
      </c>
      <c r="S476" s="9">
        <v>7.75</v>
      </c>
      <c r="T476" s="9">
        <v>12.75</v>
      </c>
      <c r="U476" s="9">
        <v>18.25</v>
      </c>
      <c r="W476">
        <v>0</v>
      </c>
      <c r="X476">
        <v>75</v>
      </c>
      <c r="Y476" s="37" t="e">
        <f t="shared" si="14"/>
        <v>#DIV/0!</v>
      </c>
    </row>
    <row r="477" spans="1:25" ht="30" x14ac:dyDescent="0.25">
      <c r="A477" t="s">
        <v>1974</v>
      </c>
      <c r="B477" s="5" t="s">
        <v>1975</v>
      </c>
      <c r="C477" t="s">
        <v>1948</v>
      </c>
      <c r="D477" s="32">
        <v>15000</v>
      </c>
      <c r="E477" s="33">
        <v>0.75</v>
      </c>
      <c r="F477" s="34">
        <f t="shared" si="15"/>
        <v>3750</v>
      </c>
      <c r="H477" s="35" t="s">
        <v>1479</v>
      </c>
      <c r="K477" t="s">
        <v>1479</v>
      </c>
      <c r="L477" t="s">
        <v>1496</v>
      </c>
      <c r="N477" t="s">
        <v>1489</v>
      </c>
      <c r="O477">
        <v>8517700000</v>
      </c>
      <c r="P477" s="36">
        <v>38718</v>
      </c>
      <c r="R477">
        <v>5</v>
      </c>
      <c r="S477">
        <v>4.75</v>
      </c>
      <c r="T477">
        <v>15</v>
      </c>
      <c r="U477">
        <v>19</v>
      </c>
      <c r="W477">
        <v>3750</v>
      </c>
      <c r="X477">
        <v>75</v>
      </c>
      <c r="Y477" s="37">
        <f t="shared" si="14"/>
        <v>0</v>
      </c>
    </row>
    <row r="478" spans="1:25" ht="45" x14ac:dyDescent="0.25">
      <c r="A478" t="s">
        <v>1976</v>
      </c>
      <c r="B478" s="5" t="s">
        <v>1977</v>
      </c>
      <c r="C478" t="s">
        <v>1957</v>
      </c>
      <c r="D478" s="32">
        <v>2000</v>
      </c>
      <c r="E478" s="33">
        <v>0.75</v>
      </c>
      <c r="F478" s="34">
        <f t="shared" si="15"/>
        <v>500</v>
      </c>
      <c r="H478" s="35" t="s">
        <v>1479</v>
      </c>
      <c r="K478" t="s">
        <v>1479</v>
      </c>
      <c r="L478" t="s">
        <v>1528</v>
      </c>
      <c r="N478" t="s">
        <v>1483</v>
      </c>
      <c r="O478">
        <v>8504409530</v>
      </c>
      <c r="P478" s="36">
        <v>38718</v>
      </c>
      <c r="R478">
        <v>6</v>
      </c>
      <c r="S478">
        <v>6</v>
      </c>
      <c r="T478">
        <v>14.25</v>
      </c>
      <c r="U478">
        <v>16.75</v>
      </c>
      <c r="W478">
        <v>500</v>
      </c>
      <c r="X478">
        <v>75</v>
      </c>
      <c r="Y478" s="37">
        <f t="shared" si="14"/>
        <v>0</v>
      </c>
    </row>
    <row r="479" spans="1:25" ht="30" x14ac:dyDescent="0.25">
      <c r="A479" t="s">
        <v>1978</v>
      </c>
      <c r="B479" s="5" t="s">
        <v>1979</v>
      </c>
      <c r="C479" t="s">
        <v>1957</v>
      </c>
      <c r="D479" s="32">
        <v>2000</v>
      </c>
      <c r="E479" s="33">
        <v>0.75</v>
      </c>
      <c r="F479" s="34">
        <f t="shared" si="15"/>
        <v>500</v>
      </c>
      <c r="H479" s="35" t="s">
        <v>1479</v>
      </c>
      <c r="K479" t="s">
        <v>1479</v>
      </c>
      <c r="L479" t="s">
        <v>1528</v>
      </c>
      <c r="N479" t="s">
        <v>1483</v>
      </c>
      <c r="O479">
        <v>8504409530</v>
      </c>
      <c r="P479" s="36">
        <v>38718</v>
      </c>
      <c r="R479">
        <v>6</v>
      </c>
      <c r="S479">
        <v>6</v>
      </c>
      <c r="T479">
        <v>14.25</v>
      </c>
      <c r="U479">
        <v>16.75</v>
      </c>
      <c r="W479">
        <v>500</v>
      </c>
      <c r="X479">
        <v>75</v>
      </c>
      <c r="Y479" s="37">
        <f t="shared" si="14"/>
        <v>0</v>
      </c>
    </row>
    <row r="480" spans="1:25" s="9" customFormat="1" x14ac:dyDescent="0.25">
      <c r="A480" s="9" t="s">
        <v>1980</v>
      </c>
      <c r="B480" s="45" t="s">
        <v>1981</v>
      </c>
      <c r="C480" s="9" t="s">
        <v>1957</v>
      </c>
      <c r="D480" s="46">
        <v>15000</v>
      </c>
      <c r="E480" s="33">
        <v>0.75</v>
      </c>
      <c r="F480" s="34">
        <f t="shared" si="15"/>
        <v>3750</v>
      </c>
      <c r="G480" s="44" t="s">
        <v>1982</v>
      </c>
      <c r="H480" s="47" t="s">
        <v>1479</v>
      </c>
      <c r="I480" s="48">
        <v>41979</v>
      </c>
      <c r="J480" s="47"/>
      <c r="K480" s="9" t="s">
        <v>1479</v>
      </c>
      <c r="L480" s="9" t="s">
        <v>1971</v>
      </c>
      <c r="M480" s="9" t="s">
        <v>1492</v>
      </c>
      <c r="N480" s="9" t="s">
        <v>1493</v>
      </c>
      <c r="O480" s="9">
        <v>8517620050</v>
      </c>
      <c r="P480" s="49">
        <v>39360</v>
      </c>
      <c r="R480" s="9">
        <v>2</v>
      </c>
      <c r="S480" s="9">
        <v>7.75</v>
      </c>
      <c r="T480" s="9">
        <v>12.75</v>
      </c>
      <c r="U480" s="9">
        <v>18.25</v>
      </c>
      <c r="W480">
        <v>3750</v>
      </c>
      <c r="X480">
        <v>75</v>
      </c>
      <c r="Y480" s="37">
        <f t="shared" si="14"/>
        <v>0</v>
      </c>
    </row>
    <row r="481" spans="1:25" ht="60" x14ac:dyDescent="0.25">
      <c r="A481" t="s">
        <v>2064</v>
      </c>
      <c r="B481" s="5" t="s">
        <v>2065</v>
      </c>
      <c r="C481" t="s">
        <v>2021</v>
      </c>
      <c r="D481" s="32">
        <v>10000</v>
      </c>
      <c r="E481" s="33">
        <v>0.75</v>
      </c>
      <c r="F481" s="34">
        <f t="shared" si="15"/>
        <v>2500</v>
      </c>
      <c r="G481" s="31" t="s">
        <v>2066</v>
      </c>
      <c r="H481" s="35" t="s">
        <v>1479</v>
      </c>
      <c r="K481" t="s">
        <v>1479</v>
      </c>
      <c r="L481" t="s">
        <v>1496</v>
      </c>
      <c r="N481" t="s">
        <v>1489</v>
      </c>
      <c r="O481">
        <v>8517620050</v>
      </c>
      <c r="P481" s="36">
        <v>38718</v>
      </c>
      <c r="R481">
        <v>6</v>
      </c>
      <c r="S481">
        <v>4.75</v>
      </c>
      <c r="T481">
        <v>15</v>
      </c>
      <c r="U481">
        <v>19</v>
      </c>
      <c r="W481">
        <v>2500</v>
      </c>
      <c r="X481">
        <v>75</v>
      </c>
      <c r="Y481" s="37">
        <f t="shared" si="14"/>
        <v>0</v>
      </c>
    </row>
    <row r="482" spans="1:25" x14ac:dyDescent="0.25">
      <c r="A482" t="s">
        <v>1983</v>
      </c>
      <c r="B482" s="5" t="s">
        <v>1984</v>
      </c>
      <c r="C482" t="s">
        <v>1957</v>
      </c>
      <c r="D482" s="32">
        <v>750</v>
      </c>
      <c r="E482" s="33">
        <v>0.75</v>
      </c>
      <c r="F482" s="34">
        <f t="shared" si="15"/>
        <v>187.5</v>
      </c>
      <c r="G482" s="31" t="s">
        <v>1985</v>
      </c>
      <c r="H482" s="35" t="s">
        <v>1479</v>
      </c>
      <c r="K482" t="s">
        <v>1488</v>
      </c>
      <c r="L482" t="s">
        <v>1555</v>
      </c>
      <c r="N482" t="s">
        <v>1565</v>
      </c>
      <c r="O482">
        <v>8523510000</v>
      </c>
      <c r="P482" s="36">
        <v>39332</v>
      </c>
      <c r="R482">
        <v>1</v>
      </c>
      <c r="S482">
        <v>3.5</v>
      </c>
      <c r="T482">
        <v>6.75</v>
      </c>
      <c r="U482">
        <v>9.75</v>
      </c>
      <c r="W482">
        <v>187.5</v>
      </c>
      <c r="X482">
        <v>75</v>
      </c>
      <c r="Y482" s="37">
        <f t="shared" si="14"/>
        <v>0</v>
      </c>
    </row>
    <row r="483" spans="1:25" ht="30" x14ac:dyDescent="0.25">
      <c r="A483" t="s">
        <v>2067</v>
      </c>
      <c r="B483" s="5" t="s">
        <v>2068</v>
      </c>
      <c r="C483" t="s">
        <v>2021</v>
      </c>
      <c r="D483" s="32">
        <v>4000</v>
      </c>
      <c r="E483" s="33">
        <v>0.75</v>
      </c>
      <c r="F483" s="34">
        <f t="shared" si="15"/>
        <v>1000</v>
      </c>
      <c r="H483" s="35" t="s">
        <v>1479</v>
      </c>
      <c r="K483" t="s">
        <v>1479</v>
      </c>
      <c r="L483" t="s">
        <v>1943</v>
      </c>
      <c r="M483" t="s">
        <v>1492</v>
      </c>
      <c r="N483" t="s">
        <v>1493</v>
      </c>
      <c r="O483">
        <v>8517620050</v>
      </c>
      <c r="P483" s="36">
        <v>38718</v>
      </c>
      <c r="R483">
        <v>40</v>
      </c>
      <c r="S483">
        <v>12</v>
      </c>
      <c r="T483">
        <v>27.25</v>
      </c>
      <c r="U483">
        <v>24.75</v>
      </c>
      <c r="W483">
        <v>1000</v>
      </c>
      <c r="X483">
        <v>75</v>
      </c>
      <c r="Y483" s="37">
        <f t="shared" si="14"/>
        <v>0</v>
      </c>
    </row>
    <row r="484" spans="1:25" ht="30" x14ac:dyDescent="0.25">
      <c r="A484" t="s">
        <v>2069</v>
      </c>
      <c r="B484" s="5" t="s">
        <v>2070</v>
      </c>
      <c r="C484" t="s">
        <v>2021</v>
      </c>
      <c r="D484" s="32">
        <v>4000</v>
      </c>
      <c r="E484" s="33">
        <v>0.75</v>
      </c>
      <c r="F484" s="34">
        <f t="shared" si="15"/>
        <v>1000</v>
      </c>
      <c r="H484" s="35" t="s">
        <v>1479</v>
      </c>
      <c r="K484" t="s">
        <v>1479</v>
      </c>
      <c r="L484" t="s">
        <v>1943</v>
      </c>
      <c r="M484" t="s">
        <v>1492</v>
      </c>
      <c r="N484" t="s">
        <v>1493</v>
      </c>
      <c r="O484">
        <v>8517620050</v>
      </c>
      <c r="P484" s="36">
        <v>38718</v>
      </c>
      <c r="R484">
        <v>40</v>
      </c>
      <c r="S484">
        <v>12</v>
      </c>
      <c r="T484">
        <v>27.25</v>
      </c>
      <c r="U484">
        <v>24.75</v>
      </c>
      <c r="W484">
        <v>1000</v>
      </c>
      <c r="X484">
        <v>75</v>
      </c>
      <c r="Y484" s="37">
        <f t="shared" si="14"/>
        <v>0</v>
      </c>
    </row>
    <row r="485" spans="1:25" x14ac:dyDescent="0.25">
      <c r="A485" t="s">
        <v>2071</v>
      </c>
      <c r="B485" s="5" t="s">
        <v>2072</v>
      </c>
      <c r="C485" t="s">
        <v>2021</v>
      </c>
      <c r="D485" s="32">
        <v>500</v>
      </c>
      <c r="E485" s="33">
        <v>0.75</v>
      </c>
      <c r="F485" s="34">
        <f t="shared" si="15"/>
        <v>125</v>
      </c>
      <c r="H485" s="35" t="s">
        <v>1479</v>
      </c>
      <c r="K485" t="s">
        <v>1488</v>
      </c>
      <c r="L485" t="s">
        <v>1943</v>
      </c>
      <c r="N485" t="s">
        <v>1483</v>
      </c>
      <c r="O485">
        <v>8414596090</v>
      </c>
      <c r="P485" s="36">
        <v>38718</v>
      </c>
      <c r="R485">
        <v>5</v>
      </c>
      <c r="S485">
        <v>6.25</v>
      </c>
      <c r="T485">
        <v>8.25</v>
      </c>
      <c r="U485">
        <v>21</v>
      </c>
      <c r="W485">
        <v>125</v>
      </c>
      <c r="X485">
        <v>75</v>
      </c>
      <c r="Y485" s="37">
        <f t="shared" si="14"/>
        <v>0</v>
      </c>
    </row>
    <row r="486" spans="1:25" x14ac:dyDescent="0.25">
      <c r="A486" t="s">
        <v>1994</v>
      </c>
      <c r="B486" s="5" t="s">
        <v>1995</v>
      </c>
      <c r="C486" t="s">
        <v>1948</v>
      </c>
      <c r="D486" s="32">
        <v>17000</v>
      </c>
      <c r="E486" s="33">
        <v>0.75</v>
      </c>
      <c r="F486" s="34">
        <f t="shared" si="15"/>
        <v>4250</v>
      </c>
      <c r="H486" s="35" t="s">
        <v>1479</v>
      </c>
      <c r="K486" t="s">
        <v>1479</v>
      </c>
      <c r="L486" t="s">
        <v>1496</v>
      </c>
      <c r="N486" t="s">
        <v>1489</v>
      </c>
      <c r="O486">
        <v>8517700000</v>
      </c>
      <c r="P486" s="36">
        <v>39787</v>
      </c>
      <c r="R486">
        <v>5</v>
      </c>
      <c r="S486">
        <v>4.75</v>
      </c>
      <c r="T486">
        <v>15</v>
      </c>
      <c r="U486">
        <v>19</v>
      </c>
      <c r="W486">
        <v>4250</v>
      </c>
      <c r="X486">
        <v>75</v>
      </c>
      <c r="Y486" s="37">
        <f t="shared" si="14"/>
        <v>0</v>
      </c>
    </row>
    <row r="487" spans="1:25" x14ac:dyDescent="0.25">
      <c r="A487" t="s">
        <v>1996</v>
      </c>
      <c r="B487" s="5" t="s">
        <v>1997</v>
      </c>
      <c r="C487" t="s">
        <v>1948</v>
      </c>
      <c r="D487" s="32">
        <v>15000</v>
      </c>
      <c r="E487" s="33">
        <v>0.75</v>
      </c>
      <c r="F487" s="34">
        <f t="shared" si="15"/>
        <v>3750</v>
      </c>
      <c r="H487" s="35" t="s">
        <v>1479</v>
      </c>
      <c r="K487" t="s">
        <v>1479</v>
      </c>
      <c r="L487" t="s">
        <v>1496</v>
      </c>
      <c r="N487" t="s">
        <v>1489</v>
      </c>
      <c r="O487">
        <v>8517700000</v>
      </c>
      <c r="P487" s="36">
        <v>38718</v>
      </c>
      <c r="R487">
        <v>5</v>
      </c>
      <c r="S487">
        <v>4.75</v>
      </c>
      <c r="T487">
        <v>15</v>
      </c>
      <c r="U487">
        <v>19</v>
      </c>
      <c r="W487">
        <v>3750</v>
      </c>
      <c r="X487">
        <v>75</v>
      </c>
      <c r="Y487" s="37">
        <f t="shared" si="14"/>
        <v>0</v>
      </c>
    </row>
    <row r="488" spans="1:25" ht="30" x14ac:dyDescent="0.25">
      <c r="A488" t="s">
        <v>2073</v>
      </c>
      <c r="B488" s="5" t="s">
        <v>2074</v>
      </c>
      <c r="C488" t="s">
        <v>2021</v>
      </c>
      <c r="D488" s="32">
        <v>27000</v>
      </c>
      <c r="E488" s="33">
        <v>0.75</v>
      </c>
      <c r="F488" s="34">
        <f t="shared" si="15"/>
        <v>6750</v>
      </c>
      <c r="G488" s="31" t="s">
        <v>2075</v>
      </c>
      <c r="H488" s="35" t="s">
        <v>1479</v>
      </c>
      <c r="K488" t="s">
        <v>1479</v>
      </c>
      <c r="L488" t="s">
        <v>1496</v>
      </c>
      <c r="N488" t="s">
        <v>1489</v>
      </c>
      <c r="O488">
        <v>8517620050</v>
      </c>
      <c r="P488" s="36">
        <v>39787</v>
      </c>
      <c r="R488">
        <v>6</v>
      </c>
      <c r="S488">
        <v>4.75</v>
      </c>
      <c r="T488">
        <v>15</v>
      </c>
      <c r="U488">
        <v>19</v>
      </c>
      <c r="W488">
        <v>6750</v>
      </c>
      <c r="X488">
        <v>75</v>
      </c>
      <c r="Y488" s="37">
        <f t="shared" si="14"/>
        <v>0</v>
      </c>
    </row>
    <row r="489" spans="1:25" ht="30" x14ac:dyDescent="0.25">
      <c r="A489" t="s">
        <v>2076</v>
      </c>
      <c r="B489" s="5" t="s">
        <v>2077</v>
      </c>
      <c r="C489" t="s">
        <v>2021</v>
      </c>
      <c r="D489" s="32">
        <v>27000</v>
      </c>
      <c r="E489" s="33">
        <v>0.75</v>
      </c>
      <c r="F489" s="34">
        <f t="shared" si="15"/>
        <v>6750</v>
      </c>
      <c r="G489" s="31" t="s">
        <v>2075</v>
      </c>
      <c r="H489" s="35" t="s">
        <v>1479</v>
      </c>
      <c r="K489" t="s">
        <v>1479</v>
      </c>
      <c r="L489" t="s">
        <v>1496</v>
      </c>
      <c r="M489" t="s">
        <v>2058</v>
      </c>
      <c r="N489" t="s">
        <v>1493</v>
      </c>
      <c r="O489">
        <v>8517620050</v>
      </c>
      <c r="P489" s="36">
        <v>39787</v>
      </c>
      <c r="R489">
        <v>6</v>
      </c>
      <c r="S489">
        <v>4.75</v>
      </c>
      <c r="T489">
        <v>15</v>
      </c>
      <c r="U489">
        <v>19</v>
      </c>
      <c r="W489">
        <v>6750</v>
      </c>
      <c r="X489">
        <v>75</v>
      </c>
      <c r="Y489" s="37">
        <f t="shared" si="14"/>
        <v>0</v>
      </c>
    </row>
    <row r="490" spans="1:25" ht="30" x14ac:dyDescent="0.25">
      <c r="A490" t="s">
        <v>2078</v>
      </c>
      <c r="B490" s="5" t="s">
        <v>2079</v>
      </c>
      <c r="C490" t="s">
        <v>2021</v>
      </c>
      <c r="D490" s="32">
        <v>25000</v>
      </c>
      <c r="E490" s="33">
        <v>0.75</v>
      </c>
      <c r="F490" s="34">
        <f t="shared" si="15"/>
        <v>6250</v>
      </c>
      <c r="G490" s="31" t="s">
        <v>2075</v>
      </c>
      <c r="H490" s="35" t="s">
        <v>1479</v>
      </c>
      <c r="K490" t="s">
        <v>1479</v>
      </c>
      <c r="L490" t="s">
        <v>1496</v>
      </c>
      <c r="N490" t="s">
        <v>1489</v>
      </c>
      <c r="O490">
        <v>8517620050</v>
      </c>
      <c r="P490" s="36">
        <v>38718</v>
      </c>
      <c r="R490">
        <v>6</v>
      </c>
      <c r="S490">
        <v>4.75</v>
      </c>
      <c r="T490">
        <v>15</v>
      </c>
      <c r="U490">
        <v>19</v>
      </c>
      <c r="W490">
        <v>6250</v>
      </c>
      <c r="X490">
        <v>75</v>
      </c>
      <c r="Y490" s="37">
        <f t="shared" si="14"/>
        <v>0</v>
      </c>
    </row>
    <row r="491" spans="1:25" ht="30" x14ac:dyDescent="0.25">
      <c r="A491" t="s">
        <v>2000</v>
      </c>
      <c r="B491" s="5" t="s">
        <v>2001</v>
      </c>
      <c r="C491" t="s">
        <v>1957</v>
      </c>
      <c r="D491" s="32">
        <v>2500</v>
      </c>
      <c r="E491" s="33">
        <v>0.75</v>
      </c>
      <c r="F491" s="34">
        <f t="shared" si="15"/>
        <v>625</v>
      </c>
      <c r="H491" s="35" t="s">
        <v>1479</v>
      </c>
      <c r="K491" t="s">
        <v>1488</v>
      </c>
      <c r="L491" t="s">
        <v>2002</v>
      </c>
      <c r="N491" t="s">
        <v>1565</v>
      </c>
      <c r="O491">
        <v>8543709650</v>
      </c>
      <c r="P491" s="36">
        <v>38718</v>
      </c>
      <c r="R491">
        <v>2.04</v>
      </c>
      <c r="S491">
        <v>7.75</v>
      </c>
      <c r="T491">
        <v>12.75</v>
      </c>
      <c r="U491">
        <v>18.25</v>
      </c>
      <c r="W491">
        <v>625</v>
      </c>
      <c r="X491">
        <v>75</v>
      </c>
      <c r="Y491" s="37">
        <f t="shared" si="14"/>
        <v>0</v>
      </c>
    </row>
    <row r="492" spans="1:25" ht="30" x14ac:dyDescent="0.25">
      <c r="A492" t="s">
        <v>2003</v>
      </c>
      <c r="B492" s="5" t="s">
        <v>2004</v>
      </c>
      <c r="C492" t="s">
        <v>1957</v>
      </c>
      <c r="D492" s="32">
        <v>2500</v>
      </c>
      <c r="E492" s="33">
        <v>0.75</v>
      </c>
      <c r="F492" s="34">
        <f t="shared" si="15"/>
        <v>625</v>
      </c>
      <c r="H492" s="35" t="s">
        <v>1479</v>
      </c>
      <c r="K492" t="s">
        <v>1488</v>
      </c>
      <c r="L492" t="s">
        <v>1555</v>
      </c>
      <c r="N492" t="s">
        <v>1565</v>
      </c>
      <c r="O492">
        <v>8543709650</v>
      </c>
      <c r="P492" s="36">
        <v>38718</v>
      </c>
      <c r="R492">
        <v>2.04</v>
      </c>
      <c r="S492">
        <v>6.25</v>
      </c>
      <c r="T492">
        <v>7.5</v>
      </c>
      <c r="U492">
        <v>12.5</v>
      </c>
      <c r="W492">
        <v>625</v>
      </c>
      <c r="X492">
        <v>75</v>
      </c>
      <c r="Y492" s="37">
        <f t="shared" si="14"/>
        <v>0</v>
      </c>
    </row>
    <row r="493" spans="1:25" x14ac:dyDescent="0.25">
      <c r="A493" t="s">
        <v>2080</v>
      </c>
      <c r="B493" s="5" t="s">
        <v>2081</v>
      </c>
      <c r="C493" t="s">
        <v>2021</v>
      </c>
      <c r="D493" s="32">
        <v>150</v>
      </c>
      <c r="E493" s="33">
        <v>0.75</v>
      </c>
      <c r="F493" s="34">
        <f t="shared" si="15"/>
        <v>37.5</v>
      </c>
      <c r="H493" s="35" t="s">
        <v>1479</v>
      </c>
      <c r="K493" t="s">
        <v>1488</v>
      </c>
      <c r="L493" t="s">
        <v>1580</v>
      </c>
      <c r="N493" t="s">
        <v>1483</v>
      </c>
      <c r="O493">
        <v>4819100040</v>
      </c>
      <c r="P493" s="36">
        <v>38718</v>
      </c>
      <c r="R493">
        <v>7</v>
      </c>
      <c r="S493">
        <v>17.25</v>
      </c>
      <c r="T493">
        <v>24.75</v>
      </c>
      <c r="U493">
        <v>24.75</v>
      </c>
      <c r="W493">
        <v>37.5</v>
      </c>
      <c r="X493">
        <v>75</v>
      </c>
      <c r="Y493" s="37">
        <f t="shared" si="14"/>
        <v>0</v>
      </c>
    </row>
    <row r="494" spans="1:25" x14ac:dyDescent="0.25">
      <c r="A494" t="s">
        <v>2007</v>
      </c>
      <c r="B494" s="5" t="s">
        <v>2008</v>
      </c>
      <c r="C494" t="s">
        <v>1957</v>
      </c>
      <c r="D494" s="32">
        <v>120</v>
      </c>
      <c r="E494" s="33">
        <v>0.75</v>
      </c>
      <c r="F494" s="34">
        <f t="shared" si="15"/>
        <v>30</v>
      </c>
      <c r="H494" s="35" t="s">
        <v>1479</v>
      </c>
      <c r="K494" t="s">
        <v>1488</v>
      </c>
      <c r="L494" t="s">
        <v>1482</v>
      </c>
      <c r="N494" t="s">
        <v>1483</v>
      </c>
      <c r="O494">
        <v>8517700000</v>
      </c>
      <c r="P494" s="36">
        <v>38718</v>
      </c>
      <c r="R494">
        <v>4</v>
      </c>
      <c r="S494">
        <v>6</v>
      </c>
      <c r="T494">
        <v>14.25</v>
      </c>
      <c r="U494">
        <v>16.75</v>
      </c>
      <c r="W494">
        <v>29.999999999999996</v>
      </c>
      <c r="X494">
        <v>75</v>
      </c>
      <c r="Y494" s="37">
        <f t="shared" si="14"/>
        <v>-1.1842378929335005E-16</v>
      </c>
    </row>
    <row r="495" spans="1:25" ht="30" x14ac:dyDescent="0.25">
      <c r="A495" t="s">
        <v>2009</v>
      </c>
      <c r="B495" s="5" t="s">
        <v>2010</v>
      </c>
      <c r="C495" t="s">
        <v>1957</v>
      </c>
      <c r="D495" s="32">
        <v>2000</v>
      </c>
      <c r="E495" s="33">
        <v>0.75</v>
      </c>
      <c r="F495" s="34">
        <f t="shared" si="15"/>
        <v>500</v>
      </c>
      <c r="H495" s="35" t="s">
        <v>1479</v>
      </c>
      <c r="K495" t="s">
        <v>1479</v>
      </c>
      <c r="L495" t="s">
        <v>1528</v>
      </c>
      <c r="N495" t="s">
        <v>1483</v>
      </c>
      <c r="O495">
        <v>8504409530</v>
      </c>
      <c r="P495" s="36">
        <v>38718</v>
      </c>
      <c r="R495">
        <v>6</v>
      </c>
      <c r="S495">
        <v>6</v>
      </c>
      <c r="T495">
        <v>14.25</v>
      </c>
      <c r="U495">
        <v>16.75</v>
      </c>
      <c r="W495">
        <v>500</v>
      </c>
      <c r="X495">
        <v>75</v>
      </c>
      <c r="Y495" s="37">
        <f t="shared" si="14"/>
        <v>0</v>
      </c>
    </row>
    <row r="496" spans="1:25" x14ac:dyDescent="0.25">
      <c r="A496" t="s">
        <v>2011</v>
      </c>
      <c r="B496" s="5" t="s">
        <v>2012</v>
      </c>
      <c r="C496" t="s">
        <v>1957</v>
      </c>
      <c r="D496" s="32">
        <v>2000</v>
      </c>
      <c r="E496" s="33">
        <v>0.75</v>
      </c>
      <c r="F496" s="34">
        <f t="shared" si="15"/>
        <v>500</v>
      </c>
      <c r="H496" s="35" t="s">
        <v>1479</v>
      </c>
      <c r="K496" t="s">
        <v>1479</v>
      </c>
      <c r="L496" t="s">
        <v>1528</v>
      </c>
      <c r="N496" t="s">
        <v>1483</v>
      </c>
      <c r="O496">
        <v>8504409530</v>
      </c>
      <c r="P496" s="36">
        <v>38718</v>
      </c>
      <c r="R496">
        <v>6</v>
      </c>
      <c r="S496">
        <v>6</v>
      </c>
      <c r="T496">
        <v>14.25</v>
      </c>
      <c r="U496">
        <v>16.75</v>
      </c>
      <c r="W496">
        <v>500</v>
      </c>
      <c r="X496">
        <v>75</v>
      </c>
      <c r="Y496" s="37">
        <f t="shared" si="14"/>
        <v>0</v>
      </c>
    </row>
    <row r="497" spans="1:25" s="9" customFormat="1" x14ac:dyDescent="0.25">
      <c r="A497" s="9" t="s">
        <v>2013</v>
      </c>
      <c r="B497" s="45" t="s">
        <v>2014</v>
      </c>
      <c r="C497" s="9" t="s">
        <v>1957</v>
      </c>
      <c r="D497" s="46">
        <v>15000</v>
      </c>
      <c r="E497" s="33">
        <v>0.75</v>
      </c>
      <c r="F497" s="34">
        <f t="shared" si="15"/>
        <v>3750</v>
      </c>
      <c r="G497" s="44" t="s">
        <v>2015</v>
      </c>
      <c r="H497" s="47" t="s">
        <v>1479</v>
      </c>
      <c r="I497" s="48">
        <v>41979</v>
      </c>
      <c r="J497" s="47"/>
      <c r="K497" s="9" t="s">
        <v>1479</v>
      </c>
      <c r="L497" s="9" t="s">
        <v>1971</v>
      </c>
      <c r="M497" s="9" t="s">
        <v>1492</v>
      </c>
      <c r="N497" s="9" t="s">
        <v>1493</v>
      </c>
      <c r="O497" s="9">
        <v>8517620050</v>
      </c>
      <c r="P497" s="49">
        <v>39360</v>
      </c>
      <c r="R497" s="9">
        <v>4</v>
      </c>
      <c r="S497" s="9">
        <v>7.75</v>
      </c>
      <c r="T497" s="9">
        <v>12.75</v>
      </c>
      <c r="U497" s="9">
        <v>18.25</v>
      </c>
      <c r="W497">
        <v>3750</v>
      </c>
      <c r="X497">
        <v>75</v>
      </c>
      <c r="Y497" s="37">
        <f t="shared" si="14"/>
        <v>0</v>
      </c>
    </row>
    <row r="498" spans="1:25" s="9" customFormat="1" x14ac:dyDescent="0.25">
      <c r="A498" s="9" t="s">
        <v>2016</v>
      </c>
      <c r="B498" s="45" t="s">
        <v>2017</v>
      </c>
      <c r="C498" s="9" t="s">
        <v>1957</v>
      </c>
      <c r="D498" s="46">
        <v>15000</v>
      </c>
      <c r="E498" s="33">
        <v>0.75</v>
      </c>
      <c r="F498" s="34">
        <f t="shared" si="15"/>
        <v>3750</v>
      </c>
      <c r="G498" s="44" t="s">
        <v>2018</v>
      </c>
      <c r="H498" s="47" t="s">
        <v>1479</v>
      </c>
      <c r="I498" s="48">
        <v>41979</v>
      </c>
      <c r="J498" s="47"/>
      <c r="K498" s="9" t="s">
        <v>1479</v>
      </c>
      <c r="L498" s="9" t="s">
        <v>1971</v>
      </c>
      <c r="M498" s="9" t="s">
        <v>1492</v>
      </c>
      <c r="N498" s="9" t="s">
        <v>1493</v>
      </c>
      <c r="O498" s="9">
        <v>8517620050</v>
      </c>
      <c r="P498" s="49">
        <v>39360</v>
      </c>
      <c r="R498" s="9">
        <v>4</v>
      </c>
      <c r="S498" s="9">
        <v>7.75</v>
      </c>
      <c r="T498" s="9">
        <v>12.75</v>
      </c>
      <c r="U498" s="9">
        <v>18.25</v>
      </c>
      <c r="W498">
        <v>3750</v>
      </c>
      <c r="X498">
        <v>75</v>
      </c>
      <c r="Y498" s="37">
        <f t="shared" si="14"/>
        <v>0</v>
      </c>
    </row>
    <row r="499" spans="1:25" x14ac:dyDescent="0.25">
      <c r="A499" t="s">
        <v>1858</v>
      </c>
      <c r="B499" s="5" t="s">
        <v>1859</v>
      </c>
      <c r="C499" t="s">
        <v>1860</v>
      </c>
      <c r="D499" s="32">
        <v>750</v>
      </c>
      <c r="E499" s="33">
        <v>0.75</v>
      </c>
      <c r="F499" s="34">
        <f t="shared" si="15"/>
        <v>187.5</v>
      </c>
      <c r="H499" s="35" t="s">
        <v>1479</v>
      </c>
      <c r="K499" t="s">
        <v>1488</v>
      </c>
      <c r="L499" t="s">
        <v>1861</v>
      </c>
      <c r="N499" t="s">
        <v>1565</v>
      </c>
      <c r="O499">
        <v>8523510000</v>
      </c>
      <c r="P499" s="36">
        <v>39360</v>
      </c>
      <c r="R499">
        <v>3</v>
      </c>
      <c r="S499">
        <v>3.5</v>
      </c>
      <c r="T499">
        <v>6.75</v>
      </c>
      <c r="U499">
        <v>9.75</v>
      </c>
      <c r="W499">
        <v>187.5</v>
      </c>
      <c r="X499">
        <v>75</v>
      </c>
      <c r="Y499" s="37">
        <f t="shared" si="14"/>
        <v>0</v>
      </c>
    </row>
    <row r="500" spans="1:25" s="24" customFormat="1" x14ac:dyDescent="0.25">
      <c r="B500" s="25"/>
      <c r="D500" s="26"/>
      <c r="E500" s="27"/>
      <c r="F500" s="28"/>
      <c r="G500" s="23"/>
      <c r="H500" s="29"/>
      <c r="I500" s="29"/>
      <c r="J500" s="29"/>
      <c r="W500" t="e">
        <v>#N/A</v>
      </c>
      <c r="X500" t="e">
        <v>#N/A</v>
      </c>
      <c r="Y500" s="37" t="e">
        <f t="shared" si="14"/>
        <v>#N/A</v>
      </c>
    </row>
    <row r="501" spans="1:25" s="7" customFormat="1" ht="26.25" x14ac:dyDescent="0.25">
      <c r="A501" s="7" t="s">
        <v>266</v>
      </c>
      <c r="B501" s="40" t="s">
        <v>2083</v>
      </c>
      <c r="C501" s="7" t="s">
        <v>2082</v>
      </c>
      <c r="D501" s="41">
        <v>227500</v>
      </c>
      <c r="E501" s="50">
        <v>0.85750000000000004</v>
      </c>
      <c r="F501" s="51">
        <f t="shared" si="15"/>
        <v>32418.749999999993</v>
      </c>
      <c r="G501" s="39"/>
      <c r="H501" s="42" t="s">
        <v>1479</v>
      </c>
      <c r="I501" s="42"/>
      <c r="J501" s="42"/>
      <c r="K501" s="7" t="s">
        <v>1479</v>
      </c>
      <c r="L501" s="7" t="s">
        <v>1491</v>
      </c>
      <c r="M501" s="7" t="s">
        <v>2084</v>
      </c>
      <c r="N501" s="7" t="s">
        <v>1493</v>
      </c>
      <c r="O501" s="7">
        <v>8517620050</v>
      </c>
      <c r="P501" s="43">
        <v>41187</v>
      </c>
      <c r="R501" s="7">
        <v>1300</v>
      </c>
      <c r="S501" s="7">
        <v>86</v>
      </c>
      <c r="T501" s="7">
        <v>48</v>
      </c>
      <c r="U501" s="7">
        <v>42</v>
      </c>
      <c r="W501">
        <v>112500.00000000001</v>
      </c>
      <c r="X501">
        <v>75</v>
      </c>
      <c r="Y501" s="37">
        <f t="shared" si="14"/>
        <v>0.71183333333333354</v>
      </c>
    </row>
    <row r="502" spans="1:25" s="7" customFormat="1" ht="26.25" x14ac:dyDescent="0.25">
      <c r="A502" s="7" t="s">
        <v>267</v>
      </c>
      <c r="B502" s="40" t="s">
        <v>2085</v>
      </c>
      <c r="C502" s="7" t="s">
        <v>2082</v>
      </c>
      <c r="D502" s="41">
        <v>227500</v>
      </c>
      <c r="E502" s="50">
        <v>0.85750000000000004</v>
      </c>
      <c r="F502" s="51">
        <f t="shared" si="15"/>
        <v>32418.749999999993</v>
      </c>
      <c r="G502" s="39" t="s">
        <v>2086</v>
      </c>
      <c r="H502" s="42" t="s">
        <v>1479</v>
      </c>
      <c r="I502" s="42"/>
      <c r="J502" s="42"/>
      <c r="K502" s="7" t="s">
        <v>1479</v>
      </c>
      <c r="L502" s="7" t="s">
        <v>1491</v>
      </c>
      <c r="M502" s="7" t="s">
        <v>2084</v>
      </c>
      <c r="N502" s="7" t="s">
        <v>1493</v>
      </c>
      <c r="O502" s="7">
        <v>8517620050</v>
      </c>
      <c r="P502" s="43">
        <v>41187</v>
      </c>
      <c r="R502" s="7">
        <v>1300</v>
      </c>
      <c r="S502" s="7">
        <v>86</v>
      </c>
      <c r="T502" s="7">
        <v>48</v>
      </c>
      <c r="U502" s="7">
        <v>42</v>
      </c>
      <c r="W502">
        <v>112500.00000000001</v>
      </c>
      <c r="X502">
        <v>75</v>
      </c>
      <c r="Y502" s="37">
        <f t="shared" si="14"/>
        <v>0.71183333333333354</v>
      </c>
    </row>
    <row r="503" spans="1:25" s="7" customFormat="1" ht="26.25" x14ac:dyDescent="0.25">
      <c r="A503" s="7" t="s">
        <v>268</v>
      </c>
      <c r="B503" s="40" t="s">
        <v>2087</v>
      </c>
      <c r="C503" s="7" t="s">
        <v>2082</v>
      </c>
      <c r="D503" s="41">
        <v>290000</v>
      </c>
      <c r="E503" s="50">
        <v>0.85750000000000004</v>
      </c>
      <c r="F503" s="51">
        <f t="shared" si="15"/>
        <v>41324.999999999985</v>
      </c>
      <c r="G503" s="39"/>
      <c r="H503" s="42" t="s">
        <v>1479</v>
      </c>
      <c r="I503" s="42"/>
      <c r="J503" s="42"/>
      <c r="K503" s="7" t="s">
        <v>1479</v>
      </c>
      <c r="L503" s="7" t="s">
        <v>1491</v>
      </c>
      <c r="M503" s="7" t="s">
        <v>2084</v>
      </c>
      <c r="N503" s="7" t="s">
        <v>1493</v>
      </c>
      <c r="O503" s="7">
        <v>8517620050</v>
      </c>
      <c r="P503" s="43">
        <v>41187</v>
      </c>
      <c r="R503" s="7">
        <v>1313</v>
      </c>
      <c r="S503" s="7">
        <v>86</v>
      </c>
      <c r="T503" s="7">
        <v>48</v>
      </c>
      <c r="U503" s="7">
        <v>42</v>
      </c>
      <c r="W503">
        <v>137500</v>
      </c>
      <c r="X503">
        <v>75</v>
      </c>
      <c r="Y503" s="37">
        <f t="shared" si="14"/>
        <v>0.69945454545454555</v>
      </c>
    </row>
    <row r="504" spans="1:25" s="7" customFormat="1" ht="26.25" x14ac:dyDescent="0.25">
      <c r="A504" s="7" t="s">
        <v>269</v>
      </c>
      <c r="B504" s="40" t="s">
        <v>2088</v>
      </c>
      <c r="C504" s="7" t="s">
        <v>2082</v>
      </c>
      <c r="D504" s="41">
        <v>290000</v>
      </c>
      <c r="E504" s="50">
        <v>0.85750000000000004</v>
      </c>
      <c r="F504" s="51">
        <f t="shared" si="15"/>
        <v>41324.999999999985</v>
      </c>
      <c r="G504" s="39" t="s">
        <v>2086</v>
      </c>
      <c r="H504" s="42" t="s">
        <v>1479</v>
      </c>
      <c r="I504" s="42"/>
      <c r="J504" s="42"/>
      <c r="K504" s="7" t="s">
        <v>1479</v>
      </c>
      <c r="L504" s="7" t="s">
        <v>1491</v>
      </c>
      <c r="M504" s="7" t="s">
        <v>2084</v>
      </c>
      <c r="N504" s="7" t="s">
        <v>1493</v>
      </c>
      <c r="O504" s="7">
        <v>8517620050</v>
      </c>
      <c r="P504" s="43">
        <v>41187</v>
      </c>
      <c r="R504" s="7">
        <v>1313</v>
      </c>
      <c r="W504">
        <v>137500</v>
      </c>
      <c r="X504">
        <v>75</v>
      </c>
      <c r="Y504" s="37">
        <f t="shared" si="14"/>
        <v>0.69945454545454555</v>
      </c>
    </row>
    <row r="505" spans="1:25" ht="30" x14ac:dyDescent="0.25">
      <c r="A505" t="s">
        <v>270</v>
      </c>
      <c r="B505" s="5" t="s">
        <v>2089</v>
      </c>
      <c r="C505" t="s">
        <v>2090</v>
      </c>
      <c r="D505" s="32">
        <v>0</v>
      </c>
      <c r="E505" s="50">
        <v>0.85750000000000004</v>
      </c>
      <c r="F505" s="51">
        <f t="shared" si="15"/>
        <v>0</v>
      </c>
      <c r="H505" s="35" t="s">
        <v>1479</v>
      </c>
      <c r="K505" t="s">
        <v>1479</v>
      </c>
      <c r="L505" t="s">
        <v>1491</v>
      </c>
      <c r="M505" t="s">
        <v>2084</v>
      </c>
      <c r="N505" t="s">
        <v>1493</v>
      </c>
      <c r="O505">
        <v>8517620050</v>
      </c>
      <c r="P505" s="36">
        <v>41187</v>
      </c>
      <c r="R505">
        <v>21</v>
      </c>
      <c r="S505">
        <v>6.5</v>
      </c>
      <c r="T505">
        <v>21.5</v>
      </c>
      <c r="U505">
        <v>30.25</v>
      </c>
      <c r="W505">
        <v>0</v>
      </c>
      <c r="X505">
        <v>75</v>
      </c>
      <c r="Y505" s="37" t="e">
        <f t="shared" si="14"/>
        <v>#DIV/0!</v>
      </c>
    </row>
    <row r="506" spans="1:25" ht="30" x14ac:dyDescent="0.25">
      <c r="A506" t="s">
        <v>271</v>
      </c>
      <c r="B506" s="5" t="s">
        <v>2091</v>
      </c>
      <c r="C506" t="s">
        <v>2090</v>
      </c>
      <c r="D506" s="32">
        <v>60000</v>
      </c>
      <c r="E506" s="50">
        <v>0.85750000000000004</v>
      </c>
      <c r="F506" s="51">
        <f t="shared" si="15"/>
        <v>8549.9999999999982</v>
      </c>
      <c r="H506" s="35" t="s">
        <v>1479</v>
      </c>
      <c r="K506" t="s">
        <v>1479</v>
      </c>
      <c r="L506" t="s">
        <v>1491</v>
      </c>
      <c r="M506" t="s">
        <v>2084</v>
      </c>
      <c r="N506" t="s">
        <v>1493</v>
      </c>
      <c r="O506">
        <v>8517620050</v>
      </c>
      <c r="P506" s="36">
        <v>41187</v>
      </c>
      <c r="R506">
        <v>21</v>
      </c>
      <c r="S506">
        <v>6.5</v>
      </c>
      <c r="T506">
        <v>21.5</v>
      </c>
      <c r="U506">
        <v>30.25</v>
      </c>
      <c r="W506">
        <v>15000</v>
      </c>
      <c r="X506">
        <v>75</v>
      </c>
      <c r="Y506" s="37">
        <f t="shared" si="14"/>
        <v>0.4300000000000001</v>
      </c>
    </row>
    <row r="507" spans="1:25" ht="30" x14ac:dyDescent="0.25">
      <c r="A507" t="s">
        <v>272</v>
      </c>
      <c r="B507" s="5" t="s">
        <v>2092</v>
      </c>
      <c r="C507" t="s">
        <v>2090</v>
      </c>
      <c r="D507" s="32">
        <v>60000</v>
      </c>
      <c r="E507" s="50">
        <v>0.85750000000000004</v>
      </c>
      <c r="F507" s="51">
        <f t="shared" si="15"/>
        <v>8549.9999999999982</v>
      </c>
      <c r="H507" s="35" t="s">
        <v>1479</v>
      </c>
      <c r="K507" t="s">
        <v>1479</v>
      </c>
      <c r="L507" t="s">
        <v>1491</v>
      </c>
      <c r="M507" t="s">
        <v>2084</v>
      </c>
      <c r="N507" t="s">
        <v>1493</v>
      </c>
      <c r="O507">
        <v>8517620050</v>
      </c>
      <c r="P507" s="36">
        <v>41187</v>
      </c>
      <c r="R507">
        <v>21</v>
      </c>
      <c r="S507">
        <v>6.5</v>
      </c>
      <c r="T507">
        <v>21.5</v>
      </c>
      <c r="U507">
        <v>30.25</v>
      </c>
      <c r="W507">
        <v>15000</v>
      </c>
      <c r="X507">
        <v>75</v>
      </c>
      <c r="Y507" s="37">
        <f t="shared" si="14"/>
        <v>0.4300000000000001</v>
      </c>
    </row>
    <row r="508" spans="1:25" ht="45" x14ac:dyDescent="0.25">
      <c r="A508" t="s">
        <v>273</v>
      </c>
      <c r="B508" s="5" t="s">
        <v>2093</v>
      </c>
      <c r="C508" t="s">
        <v>2090</v>
      </c>
      <c r="D508" s="32">
        <v>0</v>
      </c>
      <c r="E508" s="50">
        <v>0.85750000000000004</v>
      </c>
      <c r="F508" s="51">
        <f t="shared" si="15"/>
        <v>0</v>
      </c>
      <c r="H508" s="35" t="s">
        <v>1479</v>
      </c>
      <c r="K508" t="s">
        <v>1479</v>
      </c>
      <c r="L508" t="s">
        <v>1491</v>
      </c>
      <c r="M508" t="s">
        <v>2084</v>
      </c>
      <c r="N508" t="s">
        <v>1493</v>
      </c>
      <c r="O508">
        <v>8517620050</v>
      </c>
      <c r="P508" s="36">
        <v>41187</v>
      </c>
      <c r="R508">
        <v>21</v>
      </c>
      <c r="S508">
        <v>6.5</v>
      </c>
      <c r="T508">
        <v>21.5</v>
      </c>
      <c r="U508">
        <v>30.25</v>
      </c>
      <c r="W508">
        <v>0</v>
      </c>
      <c r="X508">
        <v>75</v>
      </c>
      <c r="Y508" s="37" t="e">
        <f t="shared" si="14"/>
        <v>#DIV/0!</v>
      </c>
    </row>
    <row r="509" spans="1:25" ht="45" x14ac:dyDescent="0.25">
      <c r="A509" t="s">
        <v>274</v>
      </c>
      <c r="B509" s="5" t="s">
        <v>2094</v>
      </c>
      <c r="C509" t="s">
        <v>2090</v>
      </c>
      <c r="D509" s="32">
        <v>60000</v>
      </c>
      <c r="E509" s="50">
        <v>0.85750000000000004</v>
      </c>
      <c r="F509" s="51">
        <f t="shared" si="15"/>
        <v>8549.9999999999982</v>
      </c>
      <c r="H509" s="35" t="s">
        <v>1479</v>
      </c>
      <c r="K509" t="s">
        <v>1479</v>
      </c>
      <c r="L509" t="s">
        <v>1491</v>
      </c>
      <c r="M509" t="s">
        <v>2084</v>
      </c>
      <c r="N509" t="s">
        <v>1493</v>
      </c>
      <c r="O509">
        <v>8517620050</v>
      </c>
      <c r="P509" s="36">
        <v>41187</v>
      </c>
      <c r="R509">
        <v>21</v>
      </c>
      <c r="S509">
        <v>6.5</v>
      </c>
      <c r="T509">
        <v>21.5</v>
      </c>
      <c r="U509">
        <v>30.25</v>
      </c>
      <c r="W509">
        <v>15000</v>
      </c>
      <c r="X509">
        <v>75</v>
      </c>
      <c r="Y509" s="37">
        <f t="shared" si="14"/>
        <v>0.4300000000000001</v>
      </c>
    </row>
    <row r="510" spans="1:25" ht="30" x14ac:dyDescent="0.25">
      <c r="A510" t="s">
        <v>275</v>
      </c>
      <c r="B510" s="5" t="s">
        <v>2095</v>
      </c>
      <c r="C510" t="s">
        <v>2090</v>
      </c>
      <c r="D510" s="32">
        <v>60000</v>
      </c>
      <c r="E510" s="50">
        <v>0.85750000000000004</v>
      </c>
      <c r="F510" s="51">
        <f t="shared" si="15"/>
        <v>8549.9999999999982</v>
      </c>
      <c r="H510" s="35" t="s">
        <v>1479</v>
      </c>
      <c r="K510" t="s">
        <v>1479</v>
      </c>
      <c r="L510" t="s">
        <v>1491</v>
      </c>
      <c r="M510" t="s">
        <v>2084</v>
      </c>
      <c r="N510" t="s">
        <v>1493</v>
      </c>
      <c r="O510">
        <v>8517620050</v>
      </c>
      <c r="P510" s="36">
        <v>41187</v>
      </c>
      <c r="R510">
        <v>21</v>
      </c>
      <c r="S510">
        <v>6.5</v>
      </c>
      <c r="T510">
        <v>21.5</v>
      </c>
      <c r="U510">
        <v>30.25</v>
      </c>
      <c r="W510">
        <v>15000</v>
      </c>
      <c r="X510">
        <v>75</v>
      </c>
      <c r="Y510" s="37">
        <f t="shared" si="14"/>
        <v>0.4300000000000001</v>
      </c>
    </row>
    <row r="511" spans="1:25" ht="30" x14ac:dyDescent="0.25">
      <c r="A511" t="s">
        <v>276</v>
      </c>
      <c r="B511" s="5" t="s">
        <v>2096</v>
      </c>
      <c r="C511" t="s">
        <v>2090</v>
      </c>
      <c r="D511" s="32">
        <v>0</v>
      </c>
      <c r="E511" s="50">
        <v>0.85750000000000004</v>
      </c>
      <c r="F511" s="51">
        <f t="shared" si="15"/>
        <v>0</v>
      </c>
      <c r="G511" s="31" t="s">
        <v>2097</v>
      </c>
      <c r="H511" s="35" t="s">
        <v>1479</v>
      </c>
      <c r="K511" t="s">
        <v>1479</v>
      </c>
      <c r="L511" t="s">
        <v>1491</v>
      </c>
      <c r="M511" t="s">
        <v>2084</v>
      </c>
      <c r="N511" t="s">
        <v>1493</v>
      </c>
      <c r="O511">
        <v>8517620050</v>
      </c>
      <c r="P511" s="36">
        <v>41488</v>
      </c>
      <c r="R511">
        <v>3</v>
      </c>
      <c r="S511">
        <v>7.75</v>
      </c>
      <c r="T511">
        <v>12.75</v>
      </c>
      <c r="U511">
        <v>18.25</v>
      </c>
      <c r="W511" t="e">
        <v>#N/A</v>
      </c>
      <c r="X511" t="e">
        <v>#N/A</v>
      </c>
      <c r="Y511" s="37" t="e">
        <f t="shared" si="14"/>
        <v>#N/A</v>
      </c>
    </row>
    <row r="512" spans="1:25" ht="30" x14ac:dyDescent="0.25">
      <c r="A512" t="s">
        <v>277</v>
      </c>
      <c r="B512" s="5" t="s">
        <v>2098</v>
      </c>
      <c r="C512" t="s">
        <v>2090</v>
      </c>
      <c r="D512" s="32">
        <v>60000</v>
      </c>
      <c r="E512" s="50">
        <v>0.85750000000000004</v>
      </c>
      <c r="F512" s="51">
        <f t="shared" si="15"/>
        <v>8549.9999999999982</v>
      </c>
      <c r="G512" s="31" t="s">
        <v>2097</v>
      </c>
      <c r="H512" s="35" t="s">
        <v>1479</v>
      </c>
      <c r="K512" t="s">
        <v>1479</v>
      </c>
      <c r="L512" t="s">
        <v>1491</v>
      </c>
      <c r="M512" t="s">
        <v>2084</v>
      </c>
      <c r="N512" t="s">
        <v>1493</v>
      </c>
      <c r="O512">
        <v>8517620050</v>
      </c>
      <c r="P512" s="36">
        <v>41488</v>
      </c>
      <c r="R512">
        <v>3</v>
      </c>
      <c r="S512">
        <v>7.75</v>
      </c>
      <c r="T512">
        <v>12.75</v>
      </c>
      <c r="U512">
        <v>18.25</v>
      </c>
      <c r="W512" t="e">
        <v>#N/A</v>
      </c>
      <c r="X512" t="e">
        <v>#N/A</v>
      </c>
      <c r="Y512" s="37" t="e">
        <f t="shared" si="14"/>
        <v>#N/A</v>
      </c>
    </row>
    <row r="513" spans="1:25" ht="30" x14ac:dyDescent="0.25">
      <c r="A513" t="s">
        <v>278</v>
      </c>
      <c r="B513" s="5" t="s">
        <v>2099</v>
      </c>
      <c r="C513" t="s">
        <v>2090</v>
      </c>
      <c r="D513" s="32">
        <v>60000</v>
      </c>
      <c r="E513" s="50">
        <v>0.85750000000000004</v>
      </c>
      <c r="F513" s="51">
        <f t="shared" si="15"/>
        <v>8549.9999999999982</v>
      </c>
      <c r="G513" s="31" t="s">
        <v>2097</v>
      </c>
      <c r="H513" s="35" t="s">
        <v>1479</v>
      </c>
      <c r="K513" t="s">
        <v>1479</v>
      </c>
      <c r="L513" t="s">
        <v>1491</v>
      </c>
      <c r="M513" t="s">
        <v>2084</v>
      </c>
      <c r="N513" t="s">
        <v>1493</v>
      </c>
      <c r="O513">
        <v>8517620050</v>
      </c>
      <c r="P513" s="36">
        <v>41488</v>
      </c>
      <c r="R513">
        <v>3</v>
      </c>
      <c r="S513">
        <v>7.75</v>
      </c>
      <c r="T513">
        <v>12.75</v>
      </c>
      <c r="U513">
        <v>18.25</v>
      </c>
      <c r="W513" t="e">
        <v>#N/A</v>
      </c>
      <c r="X513" t="e">
        <v>#N/A</v>
      </c>
      <c r="Y513" s="37" t="e">
        <f t="shared" si="14"/>
        <v>#N/A</v>
      </c>
    </row>
    <row r="514" spans="1:25" ht="30" x14ac:dyDescent="0.25">
      <c r="A514" t="s">
        <v>279</v>
      </c>
      <c r="B514" s="5" t="s">
        <v>2100</v>
      </c>
      <c r="C514" t="s">
        <v>2090</v>
      </c>
      <c r="D514" s="32">
        <v>10000</v>
      </c>
      <c r="E514" s="50">
        <v>0.85750000000000004</v>
      </c>
      <c r="F514" s="51">
        <f t="shared" si="15"/>
        <v>1424.9999999999995</v>
      </c>
      <c r="G514" s="31" t="s">
        <v>2097</v>
      </c>
      <c r="H514" s="35" t="s">
        <v>1479</v>
      </c>
      <c r="K514" t="s">
        <v>1479</v>
      </c>
      <c r="L514" t="s">
        <v>1491</v>
      </c>
      <c r="M514" t="s">
        <v>2084</v>
      </c>
      <c r="N514" t="s">
        <v>1493</v>
      </c>
      <c r="O514">
        <v>8517620050</v>
      </c>
      <c r="P514" s="36">
        <v>41488</v>
      </c>
      <c r="R514">
        <v>3</v>
      </c>
      <c r="S514">
        <v>7.75</v>
      </c>
      <c r="T514">
        <v>12.75</v>
      </c>
      <c r="U514">
        <v>18.25</v>
      </c>
      <c r="W514" t="e">
        <v>#N/A</v>
      </c>
      <c r="X514" t="e">
        <v>#N/A</v>
      </c>
      <c r="Y514" s="37" t="e">
        <f t="shared" si="14"/>
        <v>#N/A</v>
      </c>
    </row>
    <row r="515" spans="1:25" ht="45" x14ac:dyDescent="0.25">
      <c r="A515" t="s">
        <v>280</v>
      </c>
      <c r="B515" s="5" t="s">
        <v>2101</v>
      </c>
      <c r="C515" t="s">
        <v>2090</v>
      </c>
      <c r="D515" s="32">
        <v>0</v>
      </c>
      <c r="E515" s="50">
        <v>0.85750000000000004</v>
      </c>
      <c r="F515" s="51">
        <f t="shared" si="15"/>
        <v>0</v>
      </c>
      <c r="G515" s="31" t="s">
        <v>2097</v>
      </c>
      <c r="H515" s="35" t="s">
        <v>1479</v>
      </c>
      <c r="K515" t="s">
        <v>1479</v>
      </c>
      <c r="L515" t="s">
        <v>1491</v>
      </c>
      <c r="M515" t="s">
        <v>2084</v>
      </c>
      <c r="N515" t="s">
        <v>1493</v>
      </c>
      <c r="O515">
        <v>8517620050</v>
      </c>
      <c r="P515" s="36">
        <v>41488</v>
      </c>
      <c r="R515">
        <v>3</v>
      </c>
      <c r="S515">
        <v>7.75</v>
      </c>
      <c r="T515">
        <v>12.75</v>
      </c>
      <c r="U515">
        <v>18.25</v>
      </c>
      <c r="W515" t="e">
        <v>#N/A</v>
      </c>
      <c r="X515" t="e">
        <v>#N/A</v>
      </c>
      <c r="Y515" s="37" t="e">
        <f t="shared" si="14"/>
        <v>#N/A</v>
      </c>
    </row>
    <row r="516" spans="1:25" ht="45" x14ac:dyDescent="0.25">
      <c r="A516" t="s">
        <v>281</v>
      </c>
      <c r="B516" s="5" t="s">
        <v>2102</v>
      </c>
      <c r="C516" t="s">
        <v>2090</v>
      </c>
      <c r="D516" s="32">
        <v>60000</v>
      </c>
      <c r="E516" s="50">
        <v>0.85750000000000004</v>
      </c>
      <c r="F516" s="51">
        <f t="shared" si="15"/>
        <v>8549.9999999999982</v>
      </c>
      <c r="G516" s="31" t="s">
        <v>2097</v>
      </c>
      <c r="H516" s="35" t="s">
        <v>1479</v>
      </c>
      <c r="K516" t="s">
        <v>1479</v>
      </c>
      <c r="L516" t="s">
        <v>1491</v>
      </c>
      <c r="M516" t="s">
        <v>2084</v>
      </c>
      <c r="N516" t="s">
        <v>1493</v>
      </c>
      <c r="O516">
        <v>8517620050</v>
      </c>
      <c r="P516" s="36">
        <v>41488</v>
      </c>
      <c r="R516">
        <v>3</v>
      </c>
      <c r="S516">
        <v>7.75</v>
      </c>
      <c r="T516">
        <v>12.75</v>
      </c>
      <c r="U516">
        <v>18.25</v>
      </c>
      <c r="W516" t="e">
        <v>#N/A</v>
      </c>
      <c r="X516" t="e">
        <v>#N/A</v>
      </c>
      <c r="Y516" s="37" t="e">
        <f t="shared" ref="Y516:Y579" si="16">(W516-F516)/W516</f>
        <v>#N/A</v>
      </c>
    </row>
    <row r="517" spans="1:25" ht="30" x14ac:dyDescent="0.25">
      <c r="A517" t="s">
        <v>282</v>
      </c>
      <c r="B517" s="5" t="s">
        <v>2103</v>
      </c>
      <c r="C517" t="s">
        <v>2090</v>
      </c>
      <c r="D517" s="32">
        <v>60000</v>
      </c>
      <c r="E517" s="50">
        <v>0.85750000000000004</v>
      </c>
      <c r="F517" s="51">
        <f t="shared" si="15"/>
        <v>8549.9999999999982</v>
      </c>
      <c r="G517" s="31" t="s">
        <v>2097</v>
      </c>
      <c r="H517" s="35" t="s">
        <v>1479</v>
      </c>
      <c r="K517" t="s">
        <v>1479</v>
      </c>
      <c r="L517" t="s">
        <v>1491</v>
      </c>
      <c r="M517" t="s">
        <v>2084</v>
      </c>
      <c r="N517" t="s">
        <v>1493</v>
      </c>
      <c r="O517">
        <v>8517620050</v>
      </c>
      <c r="P517" s="36">
        <v>41488</v>
      </c>
      <c r="R517">
        <v>3</v>
      </c>
      <c r="S517">
        <v>7.75</v>
      </c>
      <c r="T517">
        <v>12.75</v>
      </c>
      <c r="U517">
        <v>18.25</v>
      </c>
      <c r="W517" t="e">
        <v>#N/A</v>
      </c>
      <c r="X517" t="e">
        <v>#N/A</v>
      </c>
      <c r="Y517" s="37" t="e">
        <f t="shared" si="16"/>
        <v>#N/A</v>
      </c>
    </row>
    <row r="518" spans="1:25" x14ac:dyDescent="0.25">
      <c r="A518" t="s">
        <v>283</v>
      </c>
      <c r="B518" s="5" t="s">
        <v>2104</v>
      </c>
      <c r="C518" t="s">
        <v>2082</v>
      </c>
      <c r="D518" s="32">
        <v>0</v>
      </c>
      <c r="E518" s="50">
        <v>0.85750000000000004</v>
      </c>
      <c r="F518" s="51">
        <f t="shared" si="15"/>
        <v>0</v>
      </c>
      <c r="H518" s="35" t="s">
        <v>1479</v>
      </c>
      <c r="K518" t="s">
        <v>1479</v>
      </c>
      <c r="L518" t="s">
        <v>1491</v>
      </c>
      <c r="M518" t="s">
        <v>2084</v>
      </c>
      <c r="N518" t="s">
        <v>1493</v>
      </c>
      <c r="O518">
        <v>8517620050</v>
      </c>
      <c r="P518" s="36">
        <v>41187</v>
      </c>
      <c r="R518">
        <v>600</v>
      </c>
      <c r="S518">
        <v>86</v>
      </c>
      <c r="T518">
        <v>48</v>
      </c>
      <c r="U518">
        <v>42</v>
      </c>
      <c r="W518">
        <v>0</v>
      </c>
      <c r="X518">
        <v>75</v>
      </c>
      <c r="Y518" s="37" t="e">
        <f t="shared" si="16"/>
        <v>#DIV/0!</v>
      </c>
    </row>
    <row r="519" spans="1:25" x14ac:dyDescent="0.25">
      <c r="A519" t="s">
        <v>284</v>
      </c>
      <c r="B519" s="5" t="s">
        <v>2105</v>
      </c>
      <c r="C519" t="s">
        <v>2090</v>
      </c>
      <c r="D519" s="32">
        <v>0</v>
      </c>
      <c r="E519" s="50">
        <v>0.85750000000000004</v>
      </c>
      <c r="F519" s="51">
        <f t="shared" ref="F519:F582" si="17">D519*(100%-E519)</f>
        <v>0</v>
      </c>
      <c r="H519" s="35" t="s">
        <v>1479</v>
      </c>
      <c r="K519" t="s">
        <v>1479</v>
      </c>
      <c r="L519" t="s">
        <v>2106</v>
      </c>
      <c r="N519" t="s">
        <v>1483</v>
      </c>
      <c r="O519">
        <v>8414596090</v>
      </c>
      <c r="P519" s="36">
        <v>41187</v>
      </c>
      <c r="R519">
        <v>21</v>
      </c>
      <c r="S519">
        <v>7</v>
      </c>
      <c r="T519">
        <v>21.5</v>
      </c>
      <c r="U519">
        <v>32</v>
      </c>
      <c r="W519">
        <v>0</v>
      </c>
      <c r="X519">
        <v>75</v>
      </c>
      <c r="Y519" s="37" t="e">
        <f t="shared" si="16"/>
        <v>#DIV/0!</v>
      </c>
    </row>
    <row r="520" spans="1:25" ht="30" x14ac:dyDescent="0.25">
      <c r="A520" t="s">
        <v>285</v>
      </c>
      <c r="B520" s="5" t="s">
        <v>2107</v>
      </c>
      <c r="C520" t="s">
        <v>2090</v>
      </c>
      <c r="D520" s="32">
        <v>0</v>
      </c>
      <c r="E520" s="50">
        <v>0.85750000000000004</v>
      </c>
      <c r="F520" s="51">
        <f t="shared" si="17"/>
        <v>0</v>
      </c>
      <c r="H520" s="35" t="s">
        <v>1479</v>
      </c>
      <c r="K520" t="s">
        <v>1479</v>
      </c>
      <c r="L520" t="s">
        <v>1482</v>
      </c>
      <c r="N520" t="s">
        <v>1483</v>
      </c>
      <c r="O520">
        <v>8537109070</v>
      </c>
      <c r="P520" s="36">
        <v>41187</v>
      </c>
      <c r="R520">
        <v>5</v>
      </c>
      <c r="S520">
        <v>8.5</v>
      </c>
      <c r="T520">
        <v>10.5</v>
      </c>
      <c r="U520">
        <v>20</v>
      </c>
      <c r="W520">
        <v>0</v>
      </c>
      <c r="X520">
        <v>75</v>
      </c>
      <c r="Y520" s="37" t="e">
        <f t="shared" si="16"/>
        <v>#DIV/0!</v>
      </c>
    </row>
    <row r="521" spans="1:25" ht="30" x14ac:dyDescent="0.25">
      <c r="A521" t="s">
        <v>286</v>
      </c>
      <c r="B521" s="5" t="s">
        <v>2108</v>
      </c>
      <c r="C521" t="s">
        <v>2090</v>
      </c>
      <c r="D521" s="32">
        <v>0</v>
      </c>
      <c r="E521" s="50">
        <v>0.85750000000000004</v>
      </c>
      <c r="F521" s="51">
        <f t="shared" si="17"/>
        <v>0</v>
      </c>
      <c r="H521" s="35" t="s">
        <v>1479</v>
      </c>
      <c r="K521" t="s">
        <v>1479</v>
      </c>
      <c r="L521" t="s">
        <v>1482</v>
      </c>
      <c r="N521" t="s">
        <v>1483</v>
      </c>
      <c r="O521">
        <v>8537109070</v>
      </c>
      <c r="P521" s="36">
        <v>41187</v>
      </c>
      <c r="R521">
        <v>5</v>
      </c>
      <c r="S521">
        <v>8.5</v>
      </c>
      <c r="T521">
        <v>10.5</v>
      </c>
      <c r="U521">
        <v>20</v>
      </c>
      <c r="W521">
        <v>0</v>
      </c>
      <c r="X521">
        <v>75</v>
      </c>
      <c r="Y521" s="37" t="e">
        <f t="shared" si="16"/>
        <v>#DIV/0!</v>
      </c>
    </row>
    <row r="522" spans="1:25" x14ac:dyDescent="0.25">
      <c r="A522" t="s">
        <v>287</v>
      </c>
      <c r="B522" s="5" t="s">
        <v>2109</v>
      </c>
      <c r="C522" t="s">
        <v>2090</v>
      </c>
      <c r="D522" s="32">
        <v>0</v>
      </c>
      <c r="E522" s="50">
        <v>0.85750000000000004</v>
      </c>
      <c r="F522" s="51">
        <f t="shared" si="17"/>
        <v>0</v>
      </c>
      <c r="H522" s="35" t="s">
        <v>1479</v>
      </c>
      <c r="K522" t="s">
        <v>1479</v>
      </c>
      <c r="L522" t="s">
        <v>1482</v>
      </c>
      <c r="N522" t="s">
        <v>1483</v>
      </c>
      <c r="O522">
        <v>8537109070</v>
      </c>
      <c r="P522" s="36">
        <v>41187</v>
      </c>
      <c r="R522">
        <v>5</v>
      </c>
      <c r="S522">
        <v>8.5</v>
      </c>
      <c r="T522">
        <v>10.5</v>
      </c>
      <c r="U522">
        <v>20</v>
      </c>
      <c r="W522">
        <v>0</v>
      </c>
      <c r="X522">
        <v>75</v>
      </c>
      <c r="Y522" s="37" t="e">
        <f t="shared" si="16"/>
        <v>#DIV/0!</v>
      </c>
    </row>
    <row r="523" spans="1:25" x14ac:dyDescent="0.25">
      <c r="A523" t="s">
        <v>288</v>
      </c>
      <c r="B523" s="5" t="s">
        <v>2110</v>
      </c>
      <c r="C523" t="s">
        <v>2090</v>
      </c>
      <c r="D523" s="32">
        <v>0</v>
      </c>
      <c r="E523" s="50">
        <v>0.85750000000000004</v>
      </c>
      <c r="F523" s="51">
        <f t="shared" si="17"/>
        <v>0</v>
      </c>
      <c r="H523" s="35" t="s">
        <v>1479</v>
      </c>
      <c r="K523" t="s">
        <v>1479</v>
      </c>
      <c r="L523" t="s">
        <v>1482</v>
      </c>
      <c r="N523" t="s">
        <v>1483</v>
      </c>
      <c r="O523">
        <v>8504409540</v>
      </c>
      <c r="P523" s="36">
        <v>41187</v>
      </c>
      <c r="R523">
        <v>3</v>
      </c>
      <c r="S523">
        <v>5.5</v>
      </c>
      <c r="T523">
        <v>10</v>
      </c>
      <c r="U523">
        <v>18.5</v>
      </c>
      <c r="W523">
        <v>0</v>
      </c>
      <c r="X523">
        <v>75</v>
      </c>
      <c r="Y523" s="37" t="e">
        <f t="shared" si="16"/>
        <v>#DIV/0!</v>
      </c>
    </row>
    <row r="524" spans="1:25" x14ac:dyDescent="0.25">
      <c r="A524" t="s">
        <v>289</v>
      </c>
      <c r="B524" s="5" t="s">
        <v>2111</v>
      </c>
      <c r="C524" t="s">
        <v>2090</v>
      </c>
      <c r="D524" s="32">
        <v>0</v>
      </c>
      <c r="E524" s="50">
        <v>0.85750000000000004</v>
      </c>
      <c r="F524" s="51">
        <f t="shared" si="17"/>
        <v>0</v>
      </c>
      <c r="H524" s="35" t="s">
        <v>1479</v>
      </c>
      <c r="K524" t="s">
        <v>1479</v>
      </c>
      <c r="L524" t="s">
        <v>1482</v>
      </c>
      <c r="N524" t="s">
        <v>1483</v>
      </c>
      <c r="O524">
        <v>8504409540</v>
      </c>
      <c r="P524" s="36">
        <v>41187</v>
      </c>
      <c r="R524">
        <v>3</v>
      </c>
      <c r="S524">
        <v>5.5</v>
      </c>
      <c r="T524">
        <v>10</v>
      </c>
      <c r="U524">
        <v>18.5</v>
      </c>
      <c r="W524">
        <v>0</v>
      </c>
      <c r="X524">
        <v>75</v>
      </c>
      <c r="Y524" s="37" t="e">
        <f t="shared" si="16"/>
        <v>#DIV/0!</v>
      </c>
    </row>
    <row r="525" spans="1:25" s="7" customFormat="1" x14ac:dyDescent="0.25">
      <c r="A525" s="7" t="s">
        <v>290</v>
      </c>
      <c r="B525" s="40" t="s">
        <v>2112</v>
      </c>
      <c r="C525" s="7" t="s">
        <v>2090</v>
      </c>
      <c r="D525" s="41">
        <v>12500</v>
      </c>
      <c r="E525" s="50">
        <v>0.85750000000000004</v>
      </c>
      <c r="F525" s="51">
        <f t="shared" si="17"/>
        <v>1781.2499999999995</v>
      </c>
      <c r="G525" s="39"/>
      <c r="H525" s="42" t="s">
        <v>1479</v>
      </c>
      <c r="I525" s="42"/>
      <c r="J525" s="42"/>
      <c r="K525" s="7" t="s">
        <v>1479</v>
      </c>
      <c r="L525" s="7" t="s">
        <v>1491</v>
      </c>
      <c r="N525" s="7" t="s">
        <v>1489</v>
      </c>
      <c r="O525" s="7">
        <v>8517700000</v>
      </c>
      <c r="P525" s="43">
        <v>41187</v>
      </c>
      <c r="R525" s="7">
        <v>19</v>
      </c>
      <c r="S525" s="7">
        <v>6.5</v>
      </c>
      <c r="T525" s="7">
        <v>21.5</v>
      </c>
      <c r="U525" s="7">
        <v>30.25</v>
      </c>
      <c r="W525">
        <v>0</v>
      </c>
      <c r="X525">
        <v>75</v>
      </c>
      <c r="Y525" s="37" t="e">
        <f t="shared" si="16"/>
        <v>#DIV/0!</v>
      </c>
    </row>
    <row r="526" spans="1:25" x14ac:dyDescent="0.25">
      <c r="A526" t="s">
        <v>291</v>
      </c>
      <c r="B526" s="5" t="s">
        <v>2113</v>
      </c>
      <c r="C526" t="s">
        <v>2090</v>
      </c>
      <c r="D526" s="32">
        <v>0</v>
      </c>
      <c r="E526" s="50">
        <v>0.85750000000000004</v>
      </c>
      <c r="F526" s="51">
        <f t="shared" si="17"/>
        <v>0</v>
      </c>
      <c r="H526" s="35" t="s">
        <v>1479</v>
      </c>
      <c r="K526" t="s">
        <v>1488</v>
      </c>
      <c r="L526" t="s">
        <v>1491</v>
      </c>
      <c r="N526" t="s">
        <v>1483</v>
      </c>
      <c r="O526">
        <v>8517700000</v>
      </c>
      <c r="P526" s="36">
        <v>41824</v>
      </c>
      <c r="R526">
        <v>7.5</v>
      </c>
      <c r="S526">
        <v>7.5</v>
      </c>
      <c r="T526">
        <v>11.25</v>
      </c>
      <c r="U526">
        <v>22.25</v>
      </c>
      <c r="W526" t="e">
        <v>#N/A</v>
      </c>
      <c r="X526" t="e">
        <v>#N/A</v>
      </c>
      <c r="Y526" s="37" t="e">
        <f t="shared" si="16"/>
        <v>#N/A</v>
      </c>
    </row>
    <row r="527" spans="1:25" x14ac:dyDescent="0.25">
      <c r="A527" t="s">
        <v>292</v>
      </c>
      <c r="B527" s="5" t="s">
        <v>2114</v>
      </c>
      <c r="C527" t="s">
        <v>2082</v>
      </c>
      <c r="D527" s="32">
        <v>0</v>
      </c>
      <c r="E527" s="50">
        <v>0.85750000000000004</v>
      </c>
      <c r="F527" s="51">
        <f t="shared" si="17"/>
        <v>0</v>
      </c>
      <c r="H527" s="35" t="s">
        <v>1479</v>
      </c>
      <c r="K527" t="s">
        <v>1488</v>
      </c>
      <c r="L527" t="s">
        <v>1491</v>
      </c>
      <c r="N527" t="s">
        <v>1483</v>
      </c>
      <c r="O527">
        <v>8517700000</v>
      </c>
      <c r="P527" s="36">
        <v>41824</v>
      </c>
      <c r="R527">
        <v>7.5</v>
      </c>
      <c r="S527">
        <v>7.5</v>
      </c>
      <c r="T527">
        <v>11.25</v>
      </c>
      <c r="U527">
        <v>22.25</v>
      </c>
      <c r="W527" t="e">
        <v>#N/A</v>
      </c>
      <c r="X527" t="e">
        <v>#N/A</v>
      </c>
      <c r="Y527" s="37" t="e">
        <f t="shared" si="16"/>
        <v>#N/A</v>
      </c>
    </row>
    <row r="528" spans="1:25" x14ac:dyDescent="0.25">
      <c r="A528" t="s">
        <v>293</v>
      </c>
      <c r="B528" s="5" t="s">
        <v>2115</v>
      </c>
      <c r="C528" t="s">
        <v>2090</v>
      </c>
      <c r="D528" s="32">
        <v>0</v>
      </c>
      <c r="E528" s="50">
        <v>0.85750000000000004</v>
      </c>
      <c r="F528" s="51">
        <f t="shared" si="17"/>
        <v>0</v>
      </c>
      <c r="H528" s="35" t="s">
        <v>1479</v>
      </c>
      <c r="K528" t="s">
        <v>1488</v>
      </c>
      <c r="N528" t="s">
        <v>1483</v>
      </c>
      <c r="O528">
        <v>8517700000</v>
      </c>
      <c r="P528" s="36">
        <v>41824</v>
      </c>
      <c r="R528">
        <v>4</v>
      </c>
      <c r="S528">
        <v>3</v>
      </c>
      <c r="T528">
        <v>5.5</v>
      </c>
      <c r="U528">
        <v>18.75</v>
      </c>
      <c r="W528" t="e">
        <v>#N/A</v>
      </c>
      <c r="X528" t="e">
        <v>#N/A</v>
      </c>
      <c r="Y528" s="37" t="e">
        <f t="shared" si="16"/>
        <v>#N/A</v>
      </c>
    </row>
    <row r="529" spans="1:25" x14ac:dyDescent="0.25">
      <c r="A529" t="s">
        <v>294</v>
      </c>
      <c r="B529" s="5" t="s">
        <v>2116</v>
      </c>
      <c r="C529" t="s">
        <v>2090</v>
      </c>
      <c r="D529" s="32">
        <v>0</v>
      </c>
      <c r="E529" s="50">
        <v>0.85750000000000004</v>
      </c>
      <c r="F529" s="51">
        <f t="shared" si="17"/>
        <v>0</v>
      </c>
      <c r="H529" s="35" t="s">
        <v>1479</v>
      </c>
      <c r="K529" t="s">
        <v>1488</v>
      </c>
      <c r="L529" t="s">
        <v>1491</v>
      </c>
      <c r="N529" t="s">
        <v>1483</v>
      </c>
      <c r="O529">
        <v>8517700000</v>
      </c>
      <c r="P529" s="36">
        <v>41824</v>
      </c>
      <c r="R529">
        <v>4</v>
      </c>
      <c r="S529">
        <v>5.5</v>
      </c>
      <c r="T529">
        <v>24</v>
      </c>
      <c r="U529">
        <v>22</v>
      </c>
      <c r="W529" t="e">
        <v>#N/A</v>
      </c>
      <c r="X529" t="e">
        <v>#N/A</v>
      </c>
      <c r="Y529" s="37" t="e">
        <f t="shared" si="16"/>
        <v>#N/A</v>
      </c>
    </row>
    <row r="530" spans="1:25" x14ac:dyDescent="0.25">
      <c r="A530" t="s">
        <v>295</v>
      </c>
      <c r="B530" s="5" t="s">
        <v>2117</v>
      </c>
      <c r="C530" t="s">
        <v>2082</v>
      </c>
      <c r="D530" s="32">
        <v>0</v>
      </c>
      <c r="E530" s="50">
        <v>0.85750000000000004</v>
      </c>
      <c r="F530" s="51">
        <f t="shared" si="17"/>
        <v>0</v>
      </c>
      <c r="H530" s="35" t="s">
        <v>1479</v>
      </c>
      <c r="K530" t="s">
        <v>1488</v>
      </c>
      <c r="L530" t="s">
        <v>1491</v>
      </c>
      <c r="N530" t="s">
        <v>1483</v>
      </c>
      <c r="O530">
        <v>8517700000</v>
      </c>
      <c r="P530" s="36">
        <v>41824</v>
      </c>
      <c r="R530">
        <v>5</v>
      </c>
      <c r="S530">
        <v>9.5</v>
      </c>
      <c r="T530">
        <v>23</v>
      </c>
      <c r="U530">
        <v>22</v>
      </c>
      <c r="W530" t="e">
        <v>#N/A</v>
      </c>
      <c r="X530" t="e">
        <v>#N/A</v>
      </c>
      <c r="Y530" s="37" t="e">
        <f t="shared" si="16"/>
        <v>#N/A</v>
      </c>
    </row>
    <row r="531" spans="1:25" x14ac:dyDescent="0.25">
      <c r="A531" t="s">
        <v>296</v>
      </c>
      <c r="B531" s="5" t="s">
        <v>2118</v>
      </c>
      <c r="C531" t="s">
        <v>2082</v>
      </c>
      <c r="D531" s="32">
        <v>0</v>
      </c>
      <c r="E531" s="50">
        <v>0.85750000000000004</v>
      </c>
      <c r="F531" s="51">
        <f t="shared" si="17"/>
        <v>0</v>
      </c>
      <c r="G531" s="31" t="s">
        <v>2119</v>
      </c>
      <c r="H531" s="35" t="s">
        <v>1479</v>
      </c>
      <c r="K531" t="s">
        <v>1488</v>
      </c>
      <c r="L531" t="s">
        <v>1491</v>
      </c>
      <c r="N531" t="s">
        <v>1483</v>
      </c>
      <c r="O531">
        <v>8517700000</v>
      </c>
      <c r="P531" s="36">
        <v>41824</v>
      </c>
      <c r="R531">
        <v>3</v>
      </c>
      <c r="S531">
        <v>6.5</v>
      </c>
      <c r="T531">
        <v>8.5</v>
      </c>
      <c r="U531">
        <v>21.25</v>
      </c>
      <c r="W531" t="e">
        <v>#N/A</v>
      </c>
      <c r="X531" t="e">
        <v>#N/A</v>
      </c>
      <c r="Y531" s="37" t="e">
        <f t="shared" si="16"/>
        <v>#N/A</v>
      </c>
    </row>
    <row r="532" spans="1:25" x14ac:dyDescent="0.25">
      <c r="A532" t="s">
        <v>297</v>
      </c>
      <c r="B532" s="5" t="s">
        <v>2120</v>
      </c>
      <c r="C532" t="s">
        <v>2090</v>
      </c>
      <c r="D532" s="32">
        <v>4300</v>
      </c>
      <c r="E532" s="50">
        <v>0.85750000000000004</v>
      </c>
      <c r="F532" s="51">
        <f t="shared" si="17"/>
        <v>612.74999999999977</v>
      </c>
      <c r="H532" s="35" t="s">
        <v>1479</v>
      </c>
      <c r="K532" t="s">
        <v>1479</v>
      </c>
      <c r="N532" t="s">
        <v>1483</v>
      </c>
      <c r="O532">
        <v>8414596090</v>
      </c>
      <c r="P532" s="36">
        <v>41187</v>
      </c>
      <c r="R532">
        <v>21</v>
      </c>
      <c r="S532">
        <v>7</v>
      </c>
      <c r="T532">
        <v>21.5</v>
      </c>
      <c r="U532">
        <v>32</v>
      </c>
      <c r="W532">
        <v>1075</v>
      </c>
      <c r="X532">
        <v>75</v>
      </c>
      <c r="Y532" s="37">
        <f t="shared" si="16"/>
        <v>0.43000000000000022</v>
      </c>
    </row>
    <row r="533" spans="1:25" ht="30" x14ac:dyDescent="0.25">
      <c r="A533" t="s">
        <v>298</v>
      </c>
      <c r="B533" s="5" t="s">
        <v>2121</v>
      </c>
      <c r="C533" t="s">
        <v>2090</v>
      </c>
      <c r="D533" s="32">
        <v>3750</v>
      </c>
      <c r="E533" s="50">
        <v>0.85750000000000004</v>
      </c>
      <c r="F533" s="51">
        <f t="shared" si="17"/>
        <v>534.37499999999989</v>
      </c>
      <c r="H533" s="35" t="s">
        <v>1479</v>
      </c>
      <c r="K533" t="s">
        <v>1479</v>
      </c>
      <c r="L533" t="s">
        <v>1482</v>
      </c>
      <c r="N533" t="s">
        <v>1483</v>
      </c>
      <c r="O533">
        <v>8537109070</v>
      </c>
      <c r="P533" s="36">
        <v>41187</v>
      </c>
      <c r="R533">
        <v>5</v>
      </c>
      <c r="S533">
        <v>8.5</v>
      </c>
      <c r="T533">
        <v>10.5</v>
      </c>
      <c r="U533">
        <v>20</v>
      </c>
      <c r="W533">
        <v>937.5</v>
      </c>
      <c r="X533">
        <v>75</v>
      </c>
      <c r="Y533" s="37">
        <f t="shared" si="16"/>
        <v>0.4300000000000001</v>
      </c>
    </row>
    <row r="534" spans="1:25" ht="30" x14ac:dyDescent="0.25">
      <c r="A534" t="s">
        <v>299</v>
      </c>
      <c r="B534" s="5" t="s">
        <v>2122</v>
      </c>
      <c r="C534" t="s">
        <v>2090</v>
      </c>
      <c r="D534" s="32">
        <v>3750</v>
      </c>
      <c r="E534" s="50">
        <v>0.85750000000000004</v>
      </c>
      <c r="F534" s="51">
        <f t="shared" si="17"/>
        <v>534.37499999999989</v>
      </c>
      <c r="H534" s="35" t="s">
        <v>1479</v>
      </c>
      <c r="K534" t="s">
        <v>1479</v>
      </c>
      <c r="N534" t="s">
        <v>1483</v>
      </c>
      <c r="O534">
        <v>8537109070</v>
      </c>
      <c r="P534" s="36">
        <v>41187</v>
      </c>
      <c r="R534">
        <v>5</v>
      </c>
      <c r="S534">
        <v>8.5</v>
      </c>
      <c r="T534">
        <v>10.5</v>
      </c>
      <c r="U534">
        <v>20</v>
      </c>
      <c r="W534">
        <v>937.5</v>
      </c>
      <c r="X534">
        <v>75</v>
      </c>
      <c r="Y534" s="37">
        <f t="shared" si="16"/>
        <v>0.4300000000000001</v>
      </c>
    </row>
    <row r="535" spans="1:25" ht="30" x14ac:dyDescent="0.25">
      <c r="A535" t="s">
        <v>300</v>
      </c>
      <c r="B535" s="5" t="s">
        <v>2123</v>
      </c>
      <c r="C535" t="s">
        <v>2090</v>
      </c>
      <c r="D535" s="32">
        <v>3750</v>
      </c>
      <c r="E535" s="50">
        <v>0.85750000000000004</v>
      </c>
      <c r="F535" s="51">
        <f t="shared" si="17"/>
        <v>534.37499999999989</v>
      </c>
      <c r="H535" s="35" t="s">
        <v>1479</v>
      </c>
      <c r="K535" t="s">
        <v>1479</v>
      </c>
      <c r="L535" t="s">
        <v>1482</v>
      </c>
      <c r="N535" t="s">
        <v>1483</v>
      </c>
      <c r="O535">
        <v>8537109070</v>
      </c>
      <c r="P535" s="36">
        <v>41187</v>
      </c>
      <c r="R535">
        <v>5</v>
      </c>
      <c r="S535">
        <v>8.5</v>
      </c>
      <c r="T535">
        <v>10.5</v>
      </c>
      <c r="U535">
        <v>20</v>
      </c>
      <c r="W535">
        <v>937.5</v>
      </c>
      <c r="X535">
        <v>75</v>
      </c>
      <c r="Y535" s="37">
        <f t="shared" si="16"/>
        <v>0.4300000000000001</v>
      </c>
    </row>
    <row r="536" spans="1:25" x14ac:dyDescent="0.25">
      <c r="A536" t="s">
        <v>301</v>
      </c>
      <c r="B536" s="5" t="s">
        <v>2124</v>
      </c>
      <c r="C536" t="s">
        <v>2090</v>
      </c>
      <c r="D536" s="32">
        <v>4500</v>
      </c>
      <c r="E536" s="50">
        <v>0.85750000000000004</v>
      </c>
      <c r="F536" s="51">
        <f t="shared" si="17"/>
        <v>641.24999999999977</v>
      </c>
      <c r="H536" s="35" t="s">
        <v>1479</v>
      </c>
      <c r="K536" t="s">
        <v>1479</v>
      </c>
      <c r="L536" t="s">
        <v>1482</v>
      </c>
      <c r="N536" t="s">
        <v>1483</v>
      </c>
      <c r="O536">
        <v>8504409540</v>
      </c>
      <c r="P536" s="36">
        <v>41187</v>
      </c>
      <c r="R536">
        <v>3</v>
      </c>
      <c r="S536">
        <v>5.5</v>
      </c>
      <c r="T536">
        <v>10</v>
      </c>
      <c r="U536">
        <v>18.5</v>
      </c>
      <c r="W536">
        <v>1125</v>
      </c>
      <c r="X536">
        <v>75</v>
      </c>
      <c r="Y536" s="37">
        <f t="shared" si="16"/>
        <v>0.43000000000000022</v>
      </c>
    </row>
    <row r="537" spans="1:25" x14ac:dyDescent="0.25">
      <c r="A537" t="s">
        <v>302</v>
      </c>
      <c r="B537" s="5" t="s">
        <v>2125</v>
      </c>
      <c r="C537" t="s">
        <v>2090</v>
      </c>
      <c r="D537" s="32">
        <v>4500</v>
      </c>
      <c r="E537" s="50">
        <v>0.85750000000000004</v>
      </c>
      <c r="F537" s="51">
        <f t="shared" si="17"/>
        <v>641.24999999999977</v>
      </c>
      <c r="H537" s="35" t="s">
        <v>1479</v>
      </c>
      <c r="K537" t="s">
        <v>1479</v>
      </c>
      <c r="L537" t="s">
        <v>1482</v>
      </c>
      <c r="N537" t="s">
        <v>1483</v>
      </c>
      <c r="O537">
        <v>8504409540</v>
      </c>
      <c r="P537" s="36">
        <v>41187</v>
      </c>
      <c r="R537">
        <v>3</v>
      </c>
      <c r="S537">
        <v>5.5</v>
      </c>
      <c r="T537">
        <v>10</v>
      </c>
      <c r="U537">
        <v>18.5</v>
      </c>
      <c r="W537">
        <v>1125</v>
      </c>
      <c r="X537">
        <v>75</v>
      </c>
      <c r="Y537" s="37">
        <f t="shared" si="16"/>
        <v>0.43000000000000022</v>
      </c>
    </row>
    <row r="538" spans="1:25" x14ac:dyDescent="0.25">
      <c r="A538" t="s">
        <v>303</v>
      </c>
      <c r="B538" s="5" t="s">
        <v>2126</v>
      </c>
      <c r="C538" t="s">
        <v>2090</v>
      </c>
      <c r="D538" s="32">
        <v>28000</v>
      </c>
      <c r="E538" s="50">
        <v>0.85750000000000004</v>
      </c>
      <c r="F538" s="51">
        <f t="shared" si="17"/>
        <v>3989.9999999999991</v>
      </c>
      <c r="H538" s="35" t="s">
        <v>1479</v>
      </c>
      <c r="K538" t="s">
        <v>1479</v>
      </c>
      <c r="L538" t="s">
        <v>1491</v>
      </c>
      <c r="N538" t="s">
        <v>1489</v>
      </c>
      <c r="O538">
        <v>8517700000</v>
      </c>
      <c r="P538" s="36">
        <v>41187</v>
      </c>
      <c r="R538">
        <v>19</v>
      </c>
      <c r="S538">
        <v>6.5</v>
      </c>
      <c r="T538">
        <v>21.5</v>
      </c>
      <c r="U538">
        <v>30.25</v>
      </c>
      <c r="W538">
        <v>7000</v>
      </c>
      <c r="X538">
        <v>75</v>
      </c>
      <c r="Y538" s="37">
        <f t="shared" si="16"/>
        <v>0.4300000000000001</v>
      </c>
    </row>
    <row r="539" spans="1:25" x14ac:dyDescent="0.25">
      <c r="A539" t="s">
        <v>304</v>
      </c>
      <c r="B539" s="5" t="s">
        <v>2127</v>
      </c>
      <c r="C539" t="s">
        <v>2082</v>
      </c>
      <c r="D539" s="32">
        <v>230000</v>
      </c>
      <c r="E539" s="50">
        <v>0.85750000000000004</v>
      </c>
      <c r="F539" s="51">
        <f t="shared" si="17"/>
        <v>32774.999999999993</v>
      </c>
      <c r="H539" s="35" t="s">
        <v>1479</v>
      </c>
      <c r="K539" t="s">
        <v>1479</v>
      </c>
      <c r="L539" t="s">
        <v>1491</v>
      </c>
      <c r="M539" t="s">
        <v>2084</v>
      </c>
      <c r="N539" t="s">
        <v>1493</v>
      </c>
      <c r="O539">
        <v>8517620050</v>
      </c>
      <c r="P539" s="36">
        <v>41187</v>
      </c>
      <c r="R539">
        <v>600</v>
      </c>
      <c r="S539">
        <v>86</v>
      </c>
      <c r="T539">
        <v>48</v>
      </c>
      <c r="U539">
        <v>42</v>
      </c>
      <c r="W539">
        <v>57500</v>
      </c>
      <c r="X539">
        <v>75</v>
      </c>
      <c r="Y539" s="37">
        <f t="shared" si="16"/>
        <v>0.4300000000000001</v>
      </c>
    </row>
    <row r="540" spans="1:25" x14ac:dyDescent="0.25">
      <c r="A540" t="s">
        <v>305</v>
      </c>
      <c r="B540" s="5" t="s">
        <v>2128</v>
      </c>
      <c r="C540" t="s">
        <v>2090</v>
      </c>
      <c r="D540" s="32">
        <v>700</v>
      </c>
      <c r="E540" s="50">
        <v>0.85750000000000004</v>
      </c>
      <c r="F540" s="51">
        <f t="shared" si="17"/>
        <v>99.749999999999972</v>
      </c>
      <c r="H540" s="35" t="s">
        <v>1479</v>
      </c>
      <c r="K540" t="s">
        <v>1488</v>
      </c>
      <c r="L540" t="s">
        <v>1491</v>
      </c>
      <c r="N540" t="s">
        <v>1483</v>
      </c>
      <c r="O540">
        <v>8517700000</v>
      </c>
      <c r="P540" s="36">
        <v>41187</v>
      </c>
      <c r="R540">
        <v>4</v>
      </c>
      <c r="S540">
        <v>7.5</v>
      </c>
      <c r="T540">
        <v>11.3</v>
      </c>
      <c r="U540">
        <v>22.25</v>
      </c>
      <c r="W540">
        <v>175</v>
      </c>
      <c r="X540">
        <v>75</v>
      </c>
      <c r="Y540" s="37">
        <f t="shared" si="16"/>
        <v>0.43000000000000016</v>
      </c>
    </row>
    <row r="541" spans="1:25" x14ac:dyDescent="0.25">
      <c r="A541" t="s">
        <v>306</v>
      </c>
      <c r="B541" s="5" t="s">
        <v>2129</v>
      </c>
      <c r="C541" t="s">
        <v>2090</v>
      </c>
      <c r="D541" s="32">
        <v>1000</v>
      </c>
      <c r="E541" s="50">
        <v>0.85750000000000004</v>
      </c>
      <c r="F541" s="51">
        <f t="shared" si="17"/>
        <v>142.49999999999997</v>
      </c>
      <c r="H541" s="35" t="s">
        <v>1479</v>
      </c>
      <c r="K541" t="s">
        <v>1488</v>
      </c>
      <c r="L541" t="s">
        <v>1491</v>
      </c>
      <c r="N541" t="s">
        <v>1483</v>
      </c>
      <c r="O541">
        <v>8517700000</v>
      </c>
      <c r="P541" s="36">
        <v>41187</v>
      </c>
      <c r="R541">
        <v>4</v>
      </c>
      <c r="S541">
        <v>5.5</v>
      </c>
      <c r="T541">
        <v>22</v>
      </c>
      <c r="U541">
        <v>24</v>
      </c>
      <c r="W541">
        <v>250</v>
      </c>
      <c r="X541">
        <v>75</v>
      </c>
      <c r="Y541" s="37">
        <f t="shared" si="16"/>
        <v>0.4300000000000001</v>
      </c>
    </row>
    <row r="542" spans="1:25" x14ac:dyDescent="0.25">
      <c r="A542" t="s">
        <v>307</v>
      </c>
      <c r="B542" s="5" t="s">
        <v>2130</v>
      </c>
      <c r="C542" t="s">
        <v>2082</v>
      </c>
      <c r="D542" s="32">
        <v>700</v>
      </c>
      <c r="E542" s="50">
        <v>0.85750000000000004</v>
      </c>
      <c r="F542" s="51">
        <f t="shared" si="17"/>
        <v>99.749999999999972</v>
      </c>
      <c r="H542" s="35" t="s">
        <v>1479</v>
      </c>
      <c r="K542" t="s">
        <v>1488</v>
      </c>
      <c r="L542" t="s">
        <v>1491</v>
      </c>
      <c r="N542" t="s">
        <v>1483</v>
      </c>
      <c r="O542">
        <v>8517700000</v>
      </c>
      <c r="P542" s="36">
        <v>41187</v>
      </c>
      <c r="R542">
        <v>4</v>
      </c>
      <c r="S542">
        <v>7.5</v>
      </c>
      <c r="T542">
        <v>11.3</v>
      </c>
      <c r="U542">
        <v>22.25</v>
      </c>
      <c r="W542">
        <v>175</v>
      </c>
      <c r="X542">
        <v>75</v>
      </c>
      <c r="Y542" s="37">
        <f t="shared" si="16"/>
        <v>0.43000000000000016</v>
      </c>
    </row>
    <row r="543" spans="1:25" x14ac:dyDescent="0.25">
      <c r="A543" t="s">
        <v>308</v>
      </c>
      <c r="B543" s="5" t="s">
        <v>2131</v>
      </c>
      <c r="C543" t="s">
        <v>2090</v>
      </c>
      <c r="D543" s="32">
        <v>325</v>
      </c>
      <c r="E543" s="50">
        <v>0.85750000000000004</v>
      </c>
      <c r="F543" s="51">
        <f t="shared" si="17"/>
        <v>46.312499999999986</v>
      </c>
      <c r="H543" s="35" t="s">
        <v>1479</v>
      </c>
      <c r="K543" t="s">
        <v>1488</v>
      </c>
      <c r="N543" t="s">
        <v>1483</v>
      </c>
      <c r="O543">
        <v>8517700000</v>
      </c>
      <c r="P543" s="36">
        <v>41187</v>
      </c>
      <c r="R543">
        <v>3</v>
      </c>
      <c r="S543">
        <v>5.5</v>
      </c>
      <c r="T543">
        <v>22</v>
      </c>
      <c r="U543">
        <v>24</v>
      </c>
      <c r="W543">
        <v>81.250000000000014</v>
      </c>
      <c r="X543">
        <v>75</v>
      </c>
      <c r="Y543" s="37">
        <f t="shared" si="16"/>
        <v>0.43000000000000027</v>
      </c>
    </row>
    <row r="544" spans="1:25" x14ac:dyDescent="0.25">
      <c r="A544" t="s">
        <v>309</v>
      </c>
      <c r="B544" s="5" t="s">
        <v>2132</v>
      </c>
      <c r="C544" t="s">
        <v>2090</v>
      </c>
      <c r="D544" s="32">
        <v>1000</v>
      </c>
      <c r="E544" s="50">
        <v>0.85750000000000004</v>
      </c>
      <c r="F544" s="51">
        <f t="shared" si="17"/>
        <v>142.49999999999997</v>
      </c>
      <c r="H544" s="35" t="s">
        <v>1479</v>
      </c>
      <c r="K544" t="s">
        <v>1488</v>
      </c>
      <c r="L544" t="s">
        <v>1555</v>
      </c>
      <c r="N544" t="s">
        <v>1483</v>
      </c>
      <c r="O544">
        <v>8536904000</v>
      </c>
      <c r="P544" s="36">
        <v>41187</v>
      </c>
      <c r="R544">
        <v>3</v>
      </c>
      <c r="S544">
        <v>3</v>
      </c>
      <c r="T544">
        <v>12</v>
      </c>
      <c r="U544">
        <v>19</v>
      </c>
      <c r="W544">
        <v>250</v>
      </c>
      <c r="X544">
        <v>75</v>
      </c>
      <c r="Y544" s="37">
        <f t="shared" si="16"/>
        <v>0.4300000000000001</v>
      </c>
    </row>
    <row r="545" spans="1:25" x14ac:dyDescent="0.25">
      <c r="A545" t="s">
        <v>310</v>
      </c>
      <c r="B545" s="5" t="s">
        <v>2133</v>
      </c>
      <c r="C545" t="s">
        <v>2090</v>
      </c>
      <c r="D545" s="32">
        <v>1000</v>
      </c>
      <c r="E545" s="50">
        <v>0.85750000000000004</v>
      </c>
      <c r="F545" s="51">
        <f t="shared" si="17"/>
        <v>142.49999999999997</v>
      </c>
      <c r="H545" s="35" t="s">
        <v>1479</v>
      </c>
      <c r="K545" t="s">
        <v>1488</v>
      </c>
      <c r="L545" t="s">
        <v>1555</v>
      </c>
      <c r="N545" t="s">
        <v>1483</v>
      </c>
      <c r="O545">
        <v>8536904000</v>
      </c>
      <c r="P545" s="36">
        <v>41187</v>
      </c>
      <c r="R545">
        <v>3</v>
      </c>
      <c r="S545">
        <v>3</v>
      </c>
      <c r="T545">
        <v>12</v>
      </c>
      <c r="U545">
        <v>19</v>
      </c>
      <c r="W545">
        <v>250</v>
      </c>
      <c r="X545">
        <v>75</v>
      </c>
      <c r="Y545" s="37">
        <f t="shared" si="16"/>
        <v>0.4300000000000001</v>
      </c>
    </row>
    <row r="546" spans="1:25" x14ac:dyDescent="0.25">
      <c r="A546" t="s">
        <v>311</v>
      </c>
      <c r="B546" s="5" t="s">
        <v>2134</v>
      </c>
      <c r="C546" t="s">
        <v>2090</v>
      </c>
      <c r="D546" s="32">
        <v>1750</v>
      </c>
      <c r="E546" s="50">
        <v>0.85750000000000004</v>
      </c>
      <c r="F546" s="51">
        <f t="shared" si="17"/>
        <v>249.37499999999994</v>
      </c>
      <c r="H546" s="35" t="s">
        <v>1479</v>
      </c>
      <c r="K546" t="s">
        <v>1488</v>
      </c>
      <c r="L546" t="s">
        <v>1491</v>
      </c>
      <c r="N546" t="s">
        <v>1483</v>
      </c>
      <c r="O546">
        <v>8517700000</v>
      </c>
      <c r="P546" s="36">
        <v>41215</v>
      </c>
      <c r="R546">
        <v>5</v>
      </c>
      <c r="S546">
        <v>5.5</v>
      </c>
      <c r="T546">
        <v>22</v>
      </c>
      <c r="U546">
        <v>24</v>
      </c>
      <c r="W546">
        <v>437.5</v>
      </c>
      <c r="X546">
        <v>75</v>
      </c>
      <c r="Y546" s="37">
        <f t="shared" si="16"/>
        <v>0.4300000000000001</v>
      </c>
    </row>
    <row r="547" spans="1:25" x14ac:dyDescent="0.25">
      <c r="A547" t="s">
        <v>312</v>
      </c>
      <c r="B547" s="5" t="s">
        <v>2135</v>
      </c>
      <c r="C547" t="s">
        <v>2090</v>
      </c>
      <c r="D547" s="32">
        <v>4300</v>
      </c>
      <c r="E547" s="50">
        <v>0.85750000000000004</v>
      </c>
      <c r="F547" s="51">
        <f t="shared" si="17"/>
        <v>612.74999999999977</v>
      </c>
      <c r="H547" s="35" t="s">
        <v>1479</v>
      </c>
      <c r="K547" t="s">
        <v>1479</v>
      </c>
      <c r="L547" t="s">
        <v>2106</v>
      </c>
      <c r="N547" t="s">
        <v>1483</v>
      </c>
      <c r="O547">
        <v>8414596090</v>
      </c>
      <c r="P547" s="36">
        <v>41187</v>
      </c>
      <c r="R547">
        <v>21</v>
      </c>
      <c r="S547">
        <v>7</v>
      </c>
      <c r="T547">
        <v>21.5</v>
      </c>
      <c r="U547">
        <v>32</v>
      </c>
      <c r="W547">
        <v>1075</v>
      </c>
      <c r="X547">
        <v>75</v>
      </c>
      <c r="Y547" s="37">
        <f t="shared" si="16"/>
        <v>0.43000000000000022</v>
      </c>
    </row>
    <row r="548" spans="1:25" x14ac:dyDescent="0.25">
      <c r="A548" t="s">
        <v>313</v>
      </c>
      <c r="B548" s="5" t="s">
        <v>2136</v>
      </c>
      <c r="C548" t="s">
        <v>2090</v>
      </c>
      <c r="D548" s="32">
        <v>525</v>
      </c>
      <c r="E548" s="50">
        <v>0.85750000000000004</v>
      </c>
      <c r="F548" s="51">
        <f t="shared" si="17"/>
        <v>74.812499999999986</v>
      </c>
      <c r="H548" s="35" t="s">
        <v>1479</v>
      </c>
      <c r="K548" t="s">
        <v>1488</v>
      </c>
      <c r="L548" t="s">
        <v>1482</v>
      </c>
      <c r="N548" t="s">
        <v>1483</v>
      </c>
      <c r="O548">
        <v>8517700000</v>
      </c>
      <c r="P548" s="36">
        <v>41187</v>
      </c>
      <c r="R548">
        <v>4</v>
      </c>
      <c r="S548">
        <v>6.5</v>
      </c>
      <c r="T548">
        <v>21.5</v>
      </c>
      <c r="U548">
        <v>30.25</v>
      </c>
      <c r="W548">
        <v>131.25</v>
      </c>
      <c r="X548">
        <v>75</v>
      </c>
      <c r="Y548" s="37">
        <f t="shared" si="16"/>
        <v>0.4300000000000001</v>
      </c>
    </row>
    <row r="549" spans="1:25" x14ac:dyDescent="0.25">
      <c r="A549" t="s">
        <v>314</v>
      </c>
      <c r="B549" s="5" t="s">
        <v>2137</v>
      </c>
      <c r="C549" t="s">
        <v>2090</v>
      </c>
      <c r="D549" s="32">
        <v>650</v>
      </c>
      <c r="E549" s="50">
        <v>0.85750000000000004</v>
      </c>
      <c r="F549" s="51">
        <f t="shared" si="17"/>
        <v>92.624999999999972</v>
      </c>
      <c r="H549" s="35" t="s">
        <v>1479</v>
      </c>
      <c r="K549" t="s">
        <v>1488</v>
      </c>
      <c r="N549" t="s">
        <v>1483</v>
      </c>
      <c r="O549">
        <v>8517700000</v>
      </c>
      <c r="P549" s="36">
        <v>41187</v>
      </c>
      <c r="R549">
        <v>9</v>
      </c>
      <c r="S549">
        <v>21</v>
      </c>
      <c r="T549">
        <v>20.3</v>
      </c>
      <c r="U549">
        <v>25</v>
      </c>
      <c r="W549">
        <v>162.50000000000003</v>
      </c>
      <c r="X549">
        <v>75</v>
      </c>
      <c r="Y549" s="37">
        <f t="shared" si="16"/>
        <v>0.43000000000000027</v>
      </c>
    </row>
    <row r="550" spans="1:25" ht="30" x14ac:dyDescent="0.25">
      <c r="A550" t="s">
        <v>315</v>
      </c>
      <c r="B550" s="5" t="s">
        <v>2138</v>
      </c>
      <c r="C550" t="s">
        <v>2090</v>
      </c>
      <c r="D550" s="32">
        <v>3750</v>
      </c>
      <c r="E550" s="50">
        <v>0.85750000000000004</v>
      </c>
      <c r="F550" s="51">
        <f t="shared" si="17"/>
        <v>534.37499999999989</v>
      </c>
      <c r="H550" s="35" t="s">
        <v>1479</v>
      </c>
      <c r="K550" t="s">
        <v>1479</v>
      </c>
      <c r="L550" t="s">
        <v>1482</v>
      </c>
      <c r="N550" t="s">
        <v>1483</v>
      </c>
      <c r="O550">
        <v>8537109070</v>
      </c>
      <c r="P550" s="36">
        <v>41187</v>
      </c>
      <c r="R550">
        <v>5</v>
      </c>
      <c r="S550">
        <v>8.5</v>
      </c>
      <c r="T550">
        <v>10.5</v>
      </c>
      <c r="U550">
        <v>20</v>
      </c>
      <c r="W550">
        <v>937.5</v>
      </c>
      <c r="X550">
        <v>75</v>
      </c>
      <c r="Y550" s="37">
        <f t="shared" si="16"/>
        <v>0.4300000000000001</v>
      </c>
    </row>
    <row r="551" spans="1:25" ht="30" x14ac:dyDescent="0.25">
      <c r="A551" t="s">
        <v>316</v>
      </c>
      <c r="B551" s="5" t="s">
        <v>2139</v>
      </c>
      <c r="C551" t="s">
        <v>2090</v>
      </c>
      <c r="D551" s="32">
        <v>3750</v>
      </c>
      <c r="E551" s="50">
        <v>0.85750000000000004</v>
      </c>
      <c r="F551" s="51">
        <f t="shared" si="17"/>
        <v>534.37499999999989</v>
      </c>
      <c r="H551" s="35" t="s">
        <v>1479</v>
      </c>
      <c r="K551" t="s">
        <v>1479</v>
      </c>
      <c r="L551" t="s">
        <v>1482</v>
      </c>
      <c r="N551" t="s">
        <v>1483</v>
      </c>
      <c r="O551">
        <v>8537109070</v>
      </c>
      <c r="P551" s="36">
        <v>41187</v>
      </c>
      <c r="R551">
        <v>5</v>
      </c>
      <c r="S551">
        <v>8.5</v>
      </c>
      <c r="T551">
        <v>10.5</v>
      </c>
      <c r="U551">
        <v>20</v>
      </c>
      <c r="W551">
        <v>937.5</v>
      </c>
      <c r="X551">
        <v>75</v>
      </c>
      <c r="Y551" s="37">
        <f t="shared" si="16"/>
        <v>0.4300000000000001</v>
      </c>
    </row>
    <row r="552" spans="1:25" x14ac:dyDescent="0.25">
      <c r="A552" t="s">
        <v>317</v>
      </c>
      <c r="B552" s="5" t="s">
        <v>2140</v>
      </c>
      <c r="C552" t="s">
        <v>2090</v>
      </c>
      <c r="D552" s="32">
        <v>225</v>
      </c>
      <c r="E552" s="50">
        <v>0.85750000000000004</v>
      </c>
      <c r="F552" s="51">
        <f t="shared" si="17"/>
        <v>32.062499999999993</v>
      </c>
      <c r="H552" s="35" t="s">
        <v>1479</v>
      </c>
      <c r="K552" t="s">
        <v>1488</v>
      </c>
      <c r="N552" t="s">
        <v>1483</v>
      </c>
      <c r="O552">
        <v>8517700000</v>
      </c>
      <c r="P552" s="36">
        <v>41187</v>
      </c>
      <c r="R552">
        <v>2</v>
      </c>
      <c r="S552">
        <v>8.5</v>
      </c>
      <c r="T552">
        <v>10.5</v>
      </c>
      <c r="U552">
        <v>20</v>
      </c>
      <c r="W552">
        <v>56.25</v>
      </c>
      <c r="X552">
        <v>75</v>
      </c>
      <c r="Y552" s="37">
        <f t="shared" si="16"/>
        <v>0.4300000000000001</v>
      </c>
    </row>
    <row r="553" spans="1:25" x14ac:dyDescent="0.25">
      <c r="A553" t="s">
        <v>318</v>
      </c>
      <c r="B553" s="5" t="s">
        <v>2141</v>
      </c>
      <c r="C553" t="s">
        <v>2090</v>
      </c>
      <c r="D553" s="32">
        <v>3750</v>
      </c>
      <c r="E553" s="50">
        <v>0.85750000000000004</v>
      </c>
      <c r="F553" s="51">
        <f t="shared" si="17"/>
        <v>534.37499999999989</v>
      </c>
      <c r="H553" s="35" t="s">
        <v>1479</v>
      </c>
      <c r="K553" t="s">
        <v>1479</v>
      </c>
      <c r="L553" t="s">
        <v>1482</v>
      </c>
      <c r="N553" t="s">
        <v>1483</v>
      </c>
      <c r="O553">
        <v>8537109070</v>
      </c>
      <c r="P553" s="36">
        <v>41187</v>
      </c>
      <c r="R553">
        <v>5</v>
      </c>
      <c r="S553">
        <v>8.5</v>
      </c>
      <c r="T553">
        <v>10.5</v>
      </c>
      <c r="U553">
        <v>20</v>
      </c>
      <c r="W553">
        <v>937.5</v>
      </c>
      <c r="X553">
        <v>75</v>
      </c>
      <c r="Y553" s="37">
        <f t="shared" si="16"/>
        <v>0.4300000000000001</v>
      </c>
    </row>
    <row r="554" spans="1:25" x14ac:dyDescent="0.25">
      <c r="A554" t="s">
        <v>319</v>
      </c>
      <c r="B554" s="5" t="s">
        <v>2142</v>
      </c>
      <c r="C554" t="s">
        <v>2090</v>
      </c>
      <c r="D554" s="32">
        <v>10000</v>
      </c>
      <c r="E554" s="50">
        <v>0.85750000000000004</v>
      </c>
      <c r="F554" s="51">
        <f t="shared" si="17"/>
        <v>1424.9999999999995</v>
      </c>
      <c r="H554" s="35" t="s">
        <v>1479</v>
      </c>
      <c r="K554" t="s">
        <v>1488</v>
      </c>
      <c r="L554" t="s">
        <v>1491</v>
      </c>
      <c r="N554" t="s">
        <v>1483</v>
      </c>
      <c r="O554">
        <v>8517700000</v>
      </c>
      <c r="P554" s="36">
        <v>41187</v>
      </c>
      <c r="R554">
        <v>28</v>
      </c>
      <c r="S554">
        <v>7</v>
      </c>
      <c r="T554">
        <v>29</v>
      </c>
      <c r="U554">
        <v>31</v>
      </c>
      <c r="W554">
        <v>2500</v>
      </c>
      <c r="X554">
        <v>75</v>
      </c>
      <c r="Y554" s="37">
        <f t="shared" si="16"/>
        <v>0.43000000000000016</v>
      </c>
    </row>
    <row r="555" spans="1:25" x14ac:dyDescent="0.25">
      <c r="A555" t="s">
        <v>320</v>
      </c>
      <c r="B555" s="5" t="s">
        <v>2143</v>
      </c>
      <c r="C555" t="s">
        <v>2090</v>
      </c>
      <c r="D555" s="32">
        <v>4500</v>
      </c>
      <c r="E555" s="50">
        <v>0.85750000000000004</v>
      </c>
      <c r="F555" s="51">
        <f t="shared" si="17"/>
        <v>641.24999999999977</v>
      </c>
      <c r="H555" s="35" t="s">
        <v>1479</v>
      </c>
      <c r="K555" t="s">
        <v>1479</v>
      </c>
      <c r="L555" t="s">
        <v>1482</v>
      </c>
      <c r="N555" t="s">
        <v>1483</v>
      </c>
      <c r="O555">
        <v>8504409540</v>
      </c>
      <c r="P555" s="36">
        <v>41187</v>
      </c>
      <c r="R555">
        <v>3</v>
      </c>
      <c r="S555">
        <v>5.5</v>
      </c>
      <c r="T555">
        <v>10</v>
      </c>
      <c r="U555">
        <v>18.5</v>
      </c>
      <c r="W555">
        <v>1125</v>
      </c>
      <c r="X555">
        <v>75</v>
      </c>
      <c r="Y555" s="37">
        <f t="shared" si="16"/>
        <v>0.43000000000000022</v>
      </c>
    </row>
    <row r="556" spans="1:25" x14ac:dyDescent="0.25">
      <c r="A556" t="s">
        <v>321</v>
      </c>
      <c r="B556" s="5" t="s">
        <v>2144</v>
      </c>
      <c r="C556" t="s">
        <v>2090</v>
      </c>
      <c r="D556" s="32">
        <v>225</v>
      </c>
      <c r="E556" s="50">
        <v>0.85750000000000004</v>
      </c>
      <c r="F556" s="51">
        <f t="shared" si="17"/>
        <v>32.062499999999993</v>
      </c>
      <c r="H556" s="35" t="s">
        <v>1479</v>
      </c>
      <c r="K556" t="s">
        <v>1488</v>
      </c>
      <c r="N556" t="s">
        <v>1483</v>
      </c>
      <c r="O556">
        <v>8517700000</v>
      </c>
      <c r="P556" s="36">
        <v>41187</v>
      </c>
      <c r="R556">
        <v>2</v>
      </c>
      <c r="S556">
        <v>5.5</v>
      </c>
      <c r="T556">
        <v>10</v>
      </c>
      <c r="U556">
        <v>19</v>
      </c>
      <c r="W556">
        <v>56.25</v>
      </c>
      <c r="X556">
        <v>75</v>
      </c>
      <c r="Y556" s="37">
        <f t="shared" si="16"/>
        <v>0.4300000000000001</v>
      </c>
    </row>
    <row r="557" spans="1:25" x14ac:dyDescent="0.25">
      <c r="A557" t="s">
        <v>322</v>
      </c>
      <c r="B557" s="5" t="s">
        <v>2145</v>
      </c>
      <c r="C557" t="s">
        <v>2090</v>
      </c>
      <c r="D557" s="32">
        <v>4500</v>
      </c>
      <c r="E557" s="50">
        <v>0.85750000000000004</v>
      </c>
      <c r="F557" s="51">
        <f t="shared" si="17"/>
        <v>641.24999999999977</v>
      </c>
      <c r="H557" s="35" t="s">
        <v>1479</v>
      </c>
      <c r="K557" t="s">
        <v>1479</v>
      </c>
      <c r="L557" t="s">
        <v>1482</v>
      </c>
      <c r="N557" t="s">
        <v>1483</v>
      </c>
      <c r="O557">
        <v>8504409540</v>
      </c>
      <c r="P557" s="36">
        <v>41187</v>
      </c>
      <c r="R557">
        <v>3</v>
      </c>
      <c r="S557">
        <v>5.5</v>
      </c>
      <c r="T557">
        <v>10</v>
      </c>
      <c r="U557">
        <v>18.5</v>
      </c>
      <c r="W557">
        <v>1125</v>
      </c>
      <c r="X557">
        <v>75</v>
      </c>
      <c r="Y557" s="37">
        <f t="shared" si="16"/>
        <v>0.43000000000000022</v>
      </c>
    </row>
    <row r="558" spans="1:25" x14ac:dyDescent="0.25">
      <c r="A558" t="s">
        <v>323</v>
      </c>
      <c r="B558" s="5" t="s">
        <v>2146</v>
      </c>
      <c r="C558" t="s">
        <v>2090</v>
      </c>
      <c r="D558" s="32">
        <v>375</v>
      </c>
      <c r="E558" s="50">
        <v>0.85750000000000004</v>
      </c>
      <c r="F558" s="51">
        <f t="shared" si="17"/>
        <v>53.437499999999986</v>
      </c>
      <c r="H558" s="35" t="s">
        <v>1479</v>
      </c>
      <c r="K558" t="s">
        <v>1488</v>
      </c>
      <c r="N558" t="s">
        <v>1483</v>
      </c>
      <c r="O558">
        <v>8517700000</v>
      </c>
      <c r="P558" s="36">
        <v>41187</v>
      </c>
      <c r="R558">
        <v>5</v>
      </c>
      <c r="S558">
        <v>5.5</v>
      </c>
      <c r="T558">
        <v>21</v>
      </c>
      <c r="U558">
        <v>28</v>
      </c>
      <c r="W558">
        <v>93.75</v>
      </c>
      <c r="X558">
        <v>75</v>
      </c>
      <c r="Y558" s="37">
        <f t="shared" si="16"/>
        <v>0.43000000000000016</v>
      </c>
    </row>
    <row r="559" spans="1:25" x14ac:dyDescent="0.25">
      <c r="A559" t="s">
        <v>324</v>
      </c>
      <c r="B559" s="5" t="s">
        <v>2147</v>
      </c>
      <c r="C559" t="s">
        <v>2090</v>
      </c>
      <c r="D559" s="32">
        <v>850</v>
      </c>
      <c r="E559" s="50">
        <v>0.85750000000000004</v>
      </c>
      <c r="F559" s="51">
        <f t="shared" si="17"/>
        <v>121.12499999999997</v>
      </c>
      <c r="H559" s="35" t="s">
        <v>1479</v>
      </c>
      <c r="K559" t="s">
        <v>1488</v>
      </c>
      <c r="N559" t="s">
        <v>1483</v>
      </c>
      <c r="O559">
        <v>8517700000</v>
      </c>
      <c r="P559" s="36">
        <v>41187</v>
      </c>
      <c r="R559">
        <v>4</v>
      </c>
      <c r="S559">
        <v>6.5</v>
      </c>
      <c r="T559">
        <v>21.5</v>
      </c>
      <c r="U559">
        <v>30.25</v>
      </c>
      <c r="W559">
        <v>212.49999999999997</v>
      </c>
      <c r="X559">
        <v>75</v>
      </c>
      <c r="Y559" s="37">
        <f t="shared" si="16"/>
        <v>0.43000000000000005</v>
      </c>
    </row>
    <row r="560" spans="1:25" x14ac:dyDescent="0.25">
      <c r="A560" t="s">
        <v>325</v>
      </c>
      <c r="B560" s="5" t="s">
        <v>2148</v>
      </c>
      <c r="C560" t="s">
        <v>2090</v>
      </c>
      <c r="D560" s="32">
        <v>28000</v>
      </c>
      <c r="E560" s="50">
        <v>0.85750000000000004</v>
      </c>
      <c r="F560" s="51">
        <f t="shared" si="17"/>
        <v>3989.9999999999991</v>
      </c>
      <c r="H560" s="35" t="s">
        <v>1479</v>
      </c>
      <c r="K560" t="s">
        <v>1479</v>
      </c>
      <c r="L560" t="s">
        <v>1491</v>
      </c>
      <c r="N560" t="s">
        <v>1489</v>
      </c>
      <c r="O560">
        <v>8517700000</v>
      </c>
      <c r="P560" s="36">
        <v>41187</v>
      </c>
      <c r="R560">
        <v>19</v>
      </c>
      <c r="S560">
        <v>6.5</v>
      </c>
      <c r="T560">
        <v>21.5</v>
      </c>
      <c r="U560">
        <v>30.25</v>
      </c>
      <c r="W560">
        <v>7000</v>
      </c>
      <c r="X560">
        <v>75</v>
      </c>
      <c r="Y560" s="37">
        <f t="shared" si="16"/>
        <v>0.4300000000000001</v>
      </c>
    </row>
    <row r="561" spans="1:25" x14ac:dyDescent="0.25">
      <c r="A561" t="s">
        <v>326</v>
      </c>
      <c r="B561" s="5" t="s">
        <v>2149</v>
      </c>
      <c r="C561" t="s">
        <v>2090</v>
      </c>
      <c r="D561" s="32">
        <v>3000</v>
      </c>
      <c r="E561" s="50">
        <v>0.85750000000000004</v>
      </c>
      <c r="F561" s="51">
        <f t="shared" si="17"/>
        <v>427.49999999999989</v>
      </c>
      <c r="H561" s="35" t="s">
        <v>1479</v>
      </c>
      <c r="K561" t="s">
        <v>1488</v>
      </c>
      <c r="L561" t="s">
        <v>1491</v>
      </c>
      <c r="N561" t="s">
        <v>1483</v>
      </c>
      <c r="O561">
        <v>8517700000</v>
      </c>
      <c r="P561" s="36">
        <v>41187</v>
      </c>
      <c r="R561">
        <v>3</v>
      </c>
      <c r="S561">
        <v>8.5</v>
      </c>
      <c r="T561">
        <v>11</v>
      </c>
      <c r="U561">
        <v>20</v>
      </c>
      <c r="W561">
        <v>750</v>
      </c>
      <c r="X561">
        <v>75</v>
      </c>
      <c r="Y561" s="37">
        <f t="shared" si="16"/>
        <v>0.43000000000000016</v>
      </c>
    </row>
    <row r="562" spans="1:25" x14ac:dyDescent="0.25">
      <c r="A562" t="s">
        <v>327</v>
      </c>
      <c r="B562" s="5" t="s">
        <v>2150</v>
      </c>
      <c r="C562" t="s">
        <v>2082</v>
      </c>
      <c r="D562" s="32">
        <v>6750</v>
      </c>
      <c r="E562" s="50">
        <v>0.85750000000000004</v>
      </c>
      <c r="F562" s="51">
        <f t="shared" si="17"/>
        <v>961.87499999999977</v>
      </c>
      <c r="H562" s="35" t="s">
        <v>1479</v>
      </c>
      <c r="K562" t="s">
        <v>1488</v>
      </c>
      <c r="L562" t="s">
        <v>1491</v>
      </c>
      <c r="N562" t="s">
        <v>1483</v>
      </c>
      <c r="O562">
        <v>4415103000</v>
      </c>
      <c r="P562" s="36">
        <v>41187</v>
      </c>
      <c r="R562">
        <v>309</v>
      </c>
      <c r="S562">
        <v>86</v>
      </c>
      <c r="T562">
        <v>48</v>
      </c>
      <c r="U562">
        <v>42</v>
      </c>
      <c r="W562">
        <v>1687.5</v>
      </c>
      <c r="X562">
        <v>75</v>
      </c>
      <c r="Y562" s="37">
        <f t="shared" si="16"/>
        <v>0.43000000000000016</v>
      </c>
    </row>
    <row r="563" spans="1:25" x14ac:dyDescent="0.25">
      <c r="A563" t="s">
        <v>328</v>
      </c>
      <c r="B563" s="5" t="s">
        <v>2151</v>
      </c>
      <c r="C563" t="s">
        <v>2082</v>
      </c>
      <c r="D563" s="32">
        <v>3250</v>
      </c>
      <c r="E563" s="50">
        <v>0.85750000000000004</v>
      </c>
      <c r="F563" s="51">
        <f t="shared" si="17"/>
        <v>463.12499999999989</v>
      </c>
      <c r="H563" s="35" t="s">
        <v>1479</v>
      </c>
      <c r="K563" t="s">
        <v>1479</v>
      </c>
      <c r="L563" t="s">
        <v>1491</v>
      </c>
      <c r="N563" t="s">
        <v>1489</v>
      </c>
      <c r="O563">
        <v>8517700000</v>
      </c>
      <c r="P563" s="36">
        <v>41187</v>
      </c>
      <c r="R563">
        <v>3</v>
      </c>
      <c r="S563">
        <v>6.5</v>
      </c>
      <c r="T563">
        <v>8.5</v>
      </c>
      <c r="U563">
        <v>21.25</v>
      </c>
      <c r="W563">
        <v>812.5</v>
      </c>
      <c r="X563">
        <v>75</v>
      </c>
      <c r="Y563" s="37">
        <f t="shared" si="16"/>
        <v>0.43000000000000016</v>
      </c>
    </row>
    <row r="564" spans="1:25" x14ac:dyDescent="0.25">
      <c r="A564" t="s">
        <v>329</v>
      </c>
      <c r="B564" s="5" t="s">
        <v>2152</v>
      </c>
      <c r="C564" t="s">
        <v>2082</v>
      </c>
      <c r="D564" s="32">
        <v>175</v>
      </c>
      <c r="E564" s="50">
        <v>0.85750000000000004</v>
      </c>
      <c r="F564" s="51">
        <f t="shared" si="17"/>
        <v>24.937499999999993</v>
      </c>
      <c r="H564" s="35" t="s">
        <v>1479</v>
      </c>
      <c r="K564" t="s">
        <v>1488</v>
      </c>
      <c r="L564" t="s">
        <v>1491</v>
      </c>
      <c r="N564" t="s">
        <v>1483</v>
      </c>
      <c r="O564">
        <v>8517700000</v>
      </c>
      <c r="P564" s="36">
        <v>41187</v>
      </c>
      <c r="R564">
        <v>5</v>
      </c>
      <c r="S564">
        <v>3</v>
      </c>
      <c r="T564">
        <v>5.5</v>
      </c>
      <c r="U564">
        <v>18.75</v>
      </c>
      <c r="W564">
        <v>43.75</v>
      </c>
      <c r="X564">
        <v>75</v>
      </c>
      <c r="Y564" s="37">
        <f t="shared" si="16"/>
        <v>0.43000000000000016</v>
      </c>
    </row>
    <row r="565" spans="1:25" x14ac:dyDescent="0.25">
      <c r="A565" t="s">
        <v>330</v>
      </c>
      <c r="B565" s="5" t="s">
        <v>2153</v>
      </c>
      <c r="C565" t="s">
        <v>2082</v>
      </c>
      <c r="D565" s="32">
        <v>2000</v>
      </c>
      <c r="E565" s="50">
        <v>0.85750000000000004</v>
      </c>
      <c r="F565" s="51">
        <f t="shared" si="17"/>
        <v>284.99999999999994</v>
      </c>
      <c r="H565" s="35" t="s">
        <v>1479</v>
      </c>
      <c r="K565" t="s">
        <v>1488</v>
      </c>
      <c r="L565" t="s">
        <v>1491</v>
      </c>
      <c r="N565" t="s">
        <v>1483</v>
      </c>
      <c r="O565">
        <v>8421398015</v>
      </c>
      <c r="P565" s="36">
        <v>41187</v>
      </c>
      <c r="R565">
        <v>4</v>
      </c>
      <c r="S565">
        <v>6.5</v>
      </c>
      <c r="T565">
        <v>23.8</v>
      </c>
      <c r="U565">
        <v>29</v>
      </c>
      <c r="W565">
        <v>500</v>
      </c>
      <c r="X565">
        <v>75</v>
      </c>
      <c r="Y565" s="37">
        <f t="shared" si="16"/>
        <v>0.4300000000000001</v>
      </c>
    </row>
    <row r="566" spans="1:25" x14ac:dyDescent="0.25">
      <c r="A566" t="s">
        <v>331</v>
      </c>
      <c r="B566" s="5" t="s">
        <v>2154</v>
      </c>
      <c r="C566" t="s">
        <v>2082</v>
      </c>
      <c r="D566" s="32">
        <v>300</v>
      </c>
      <c r="E566" s="50">
        <v>0.85750000000000004</v>
      </c>
      <c r="F566" s="51">
        <f t="shared" si="17"/>
        <v>42.749999999999986</v>
      </c>
      <c r="H566" s="35" t="s">
        <v>1479</v>
      </c>
      <c r="K566" t="s">
        <v>1488</v>
      </c>
      <c r="N566" t="s">
        <v>1483</v>
      </c>
      <c r="O566">
        <v>4819100040</v>
      </c>
      <c r="P566" s="36">
        <v>41187</v>
      </c>
      <c r="R566">
        <v>2</v>
      </c>
      <c r="S566">
        <v>6</v>
      </c>
      <c r="T566">
        <v>22</v>
      </c>
      <c r="U566">
        <v>31.5</v>
      </c>
      <c r="W566">
        <v>75</v>
      </c>
      <c r="X566">
        <v>75</v>
      </c>
      <c r="Y566" s="37">
        <f t="shared" si="16"/>
        <v>0.43000000000000022</v>
      </c>
    </row>
    <row r="567" spans="1:25" ht="30" x14ac:dyDescent="0.25">
      <c r="A567" t="s">
        <v>332</v>
      </c>
      <c r="B567" s="5" t="s">
        <v>2155</v>
      </c>
      <c r="C567" t="s">
        <v>2090</v>
      </c>
      <c r="D567" s="32">
        <v>350</v>
      </c>
      <c r="E567" s="50">
        <v>0.85750000000000004</v>
      </c>
      <c r="F567" s="51">
        <f t="shared" si="17"/>
        <v>49.874999999999986</v>
      </c>
      <c r="H567" s="35" t="s">
        <v>1479</v>
      </c>
      <c r="K567" t="s">
        <v>1488</v>
      </c>
      <c r="N567" t="s">
        <v>1483</v>
      </c>
      <c r="O567">
        <v>4819100040</v>
      </c>
      <c r="P567" s="36">
        <v>41215</v>
      </c>
      <c r="R567">
        <v>2</v>
      </c>
      <c r="S567">
        <v>10.5</v>
      </c>
      <c r="T567">
        <v>19</v>
      </c>
      <c r="U567">
        <v>19</v>
      </c>
      <c r="W567">
        <v>87.5</v>
      </c>
      <c r="X567">
        <v>75</v>
      </c>
      <c r="Y567" s="37">
        <f t="shared" si="16"/>
        <v>0.43000000000000016</v>
      </c>
    </row>
    <row r="568" spans="1:25" x14ac:dyDescent="0.25">
      <c r="A568" t="s">
        <v>333</v>
      </c>
      <c r="B568" s="5" t="s">
        <v>2156</v>
      </c>
      <c r="C568" t="s">
        <v>2090</v>
      </c>
      <c r="D568" s="32">
        <v>25000</v>
      </c>
      <c r="E568" s="50">
        <v>0.85750000000000004</v>
      </c>
      <c r="F568" s="51">
        <f t="shared" si="17"/>
        <v>3562.4999999999991</v>
      </c>
      <c r="H568" s="35" t="s">
        <v>1479</v>
      </c>
      <c r="K568" t="s">
        <v>1488</v>
      </c>
      <c r="L568" t="s">
        <v>1555</v>
      </c>
      <c r="N568" t="s">
        <v>1483</v>
      </c>
      <c r="O568">
        <v>8716390090</v>
      </c>
      <c r="P568" s="36">
        <v>41614</v>
      </c>
      <c r="R568">
        <v>250</v>
      </c>
      <c r="S568">
        <v>35</v>
      </c>
      <c r="T568">
        <v>22</v>
      </c>
      <c r="U568">
        <v>41</v>
      </c>
      <c r="W568" t="e">
        <v>#N/A</v>
      </c>
      <c r="X568" t="e">
        <v>#N/A</v>
      </c>
      <c r="Y568" s="37" t="e">
        <f t="shared" si="16"/>
        <v>#N/A</v>
      </c>
    </row>
    <row r="569" spans="1:25" s="24" customFormat="1" x14ac:dyDescent="0.25">
      <c r="B569" s="25"/>
      <c r="D569" s="26"/>
      <c r="E569" s="27"/>
      <c r="F569" s="28"/>
      <c r="G569" s="23"/>
      <c r="H569" s="29"/>
      <c r="I569" s="29"/>
      <c r="J569" s="29"/>
      <c r="W569" t="e">
        <v>#N/A</v>
      </c>
      <c r="X569" t="e">
        <v>#N/A</v>
      </c>
      <c r="Y569" s="37" t="e">
        <f t="shared" si="16"/>
        <v>#N/A</v>
      </c>
    </row>
    <row r="570" spans="1:25" s="7" customFormat="1" ht="26.25" x14ac:dyDescent="0.25">
      <c r="A570" s="7" t="s">
        <v>334</v>
      </c>
      <c r="B570" s="40" t="s">
        <v>2158</v>
      </c>
      <c r="C570" s="7" t="s">
        <v>2157</v>
      </c>
      <c r="D570" s="41">
        <v>142500</v>
      </c>
      <c r="E570" s="50">
        <v>0.85750000000000004</v>
      </c>
      <c r="F570" s="51">
        <f t="shared" si="17"/>
        <v>20306.249999999993</v>
      </c>
      <c r="G570" s="39"/>
      <c r="H570" s="42" t="s">
        <v>1479</v>
      </c>
      <c r="I570" s="42"/>
      <c r="J570" s="42"/>
      <c r="K570" s="7" t="s">
        <v>1479</v>
      </c>
      <c r="L570" s="7" t="s">
        <v>1491</v>
      </c>
      <c r="M570" s="7" t="s">
        <v>2084</v>
      </c>
      <c r="N570" s="7" t="s">
        <v>1493</v>
      </c>
      <c r="O570" s="7">
        <v>8517620050</v>
      </c>
      <c r="P570" s="43">
        <v>41215</v>
      </c>
      <c r="R570" s="7">
        <v>800</v>
      </c>
      <c r="S570" s="7">
        <v>66.5</v>
      </c>
      <c r="T570" s="7">
        <v>28.5</v>
      </c>
      <c r="U570" s="7">
        <v>46</v>
      </c>
      <c r="W570">
        <v>81250</v>
      </c>
      <c r="X570">
        <v>75</v>
      </c>
      <c r="Y570" s="37">
        <f t="shared" si="16"/>
        <v>0.7500769230769232</v>
      </c>
    </row>
    <row r="571" spans="1:25" s="7" customFormat="1" ht="26.25" x14ac:dyDescent="0.25">
      <c r="A571" s="7" t="s">
        <v>335</v>
      </c>
      <c r="B571" s="40" t="s">
        <v>2159</v>
      </c>
      <c r="C571" s="7" t="s">
        <v>2157</v>
      </c>
      <c r="D571" s="41">
        <v>142500</v>
      </c>
      <c r="E571" s="50">
        <v>0.85750000000000004</v>
      </c>
      <c r="F571" s="51">
        <f t="shared" si="17"/>
        <v>20306.249999999993</v>
      </c>
      <c r="G571" s="39" t="s">
        <v>2086</v>
      </c>
      <c r="H571" s="42" t="s">
        <v>1479</v>
      </c>
      <c r="I571" s="42"/>
      <c r="J571" s="42"/>
      <c r="K571" s="7" t="s">
        <v>1479</v>
      </c>
      <c r="L571" s="7" t="s">
        <v>1491</v>
      </c>
      <c r="M571" s="7" t="s">
        <v>2084</v>
      </c>
      <c r="N571" s="7" t="s">
        <v>1493</v>
      </c>
      <c r="O571" s="7">
        <v>8517620050</v>
      </c>
      <c r="P571" s="43">
        <v>41215</v>
      </c>
      <c r="R571" s="7">
        <v>800</v>
      </c>
      <c r="S571" s="7">
        <v>66.5</v>
      </c>
      <c r="T571" s="7">
        <v>28.5</v>
      </c>
      <c r="U571" s="7">
        <v>46</v>
      </c>
      <c r="W571">
        <v>81250</v>
      </c>
      <c r="X571">
        <v>75</v>
      </c>
      <c r="Y571" s="37">
        <f t="shared" si="16"/>
        <v>0.7500769230769232</v>
      </c>
    </row>
    <row r="572" spans="1:25" s="7" customFormat="1" ht="26.25" x14ac:dyDescent="0.25">
      <c r="A572" s="7" t="s">
        <v>336</v>
      </c>
      <c r="B572" s="40" t="s">
        <v>2160</v>
      </c>
      <c r="C572" s="7" t="s">
        <v>2157</v>
      </c>
      <c r="D572" s="41">
        <v>190000</v>
      </c>
      <c r="E572" s="50">
        <v>0.85750000000000004</v>
      </c>
      <c r="F572" s="51">
        <f t="shared" si="17"/>
        <v>27074.999999999993</v>
      </c>
      <c r="G572" s="39"/>
      <c r="H572" s="42" t="s">
        <v>1479</v>
      </c>
      <c r="I572" s="42"/>
      <c r="J572" s="42"/>
      <c r="K572" s="7" t="s">
        <v>1479</v>
      </c>
      <c r="L572" s="7" t="s">
        <v>1491</v>
      </c>
      <c r="M572" s="7" t="s">
        <v>2084</v>
      </c>
      <c r="N572" s="7" t="s">
        <v>1493</v>
      </c>
      <c r="O572" s="7">
        <v>8517620050</v>
      </c>
      <c r="P572" s="43">
        <v>41215</v>
      </c>
      <c r="R572" s="7">
        <v>807</v>
      </c>
      <c r="S572" s="7">
        <v>66.5</v>
      </c>
      <c r="T572" s="7">
        <v>28.5</v>
      </c>
      <c r="U572" s="7">
        <v>46</v>
      </c>
      <c r="W572">
        <v>103750</v>
      </c>
      <c r="X572">
        <v>75</v>
      </c>
      <c r="Y572" s="37">
        <f t="shared" si="16"/>
        <v>0.73903614457831324</v>
      </c>
    </row>
    <row r="573" spans="1:25" s="7" customFormat="1" ht="26.25" x14ac:dyDescent="0.25">
      <c r="A573" s="7" t="s">
        <v>337</v>
      </c>
      <c r="B573" s="40" t="s">
        <v>2161</v>
      </c>
      <c r="C573" s="7" t="s">
        <v>2157</v>
      </c>
      <c r="D573" s="41">
        <v>190000</v>
      </c>
      <c r="E573" s="50">
        <v>0.85750000000000004</v>
      </c>
      <c r="F573" s="51">
        <f t="shared" si="17"/>
        <v>27074.999999999993</v>
      </c>
      <c r="G573" s="39" t="s">
        <v>2086</v>
      </c>
      <c r="H573" s="42" t="s">
        <v>1479</v>
      </c>
      <c r="I573" s="42"/>
      <c r="J573" s="42"/>
      <c r="K573" s="7" t="s">
        <v>1479</v>
      </c>
      <c r="L573" s="7" t="s">
        <v>1491</v>
      </c>
      <c r="M573" s="7" t="s">
        <v>2084</v>
      </c>
      <c r="N573" s="7" t="s">
        <v>1493</v>
      </c>
      <c r="O573" s="7">
        <v>8517620050</v>
      </c>
      <c r="P573" s="43">
        <v>41215</v>
      </c>
      <c r="R573" s="7">
        <v>807</v>
      </c>
      <c r="S573" s="7">
        <v>66.5</v>
      </c>
      <c r="T573" s="7">
        <v>28.5</v>
      </c>
      <c r="U573" s="7">
        <v>46</v>
      </c>
      <c r="W573">
        <v>103750</v>
      </c>
      <c r="X573">
        <v>75</v>
      </c>
      <c r="Y573" s="37">
        <f t="shared" si="16"/>
        <v>0.73903614457831324</v>
      </c>
    </row>
    <row r="574" spans="1:25" ht="30" x14ac:dyDescent="0.25">
      <c r="A574" t="s">
        <v>270</v>
      </c>
      <c r="B574" s="5" t="s">
        <v>2089</v>
      </c>
      <c r="C574" t="s">
        <v>2090</v>
      </c>
      <c r="D574" s="32">
        <v>0</v>
      </c>
      <c r="E574" s="50">
        <v>0.85750000000000004</v>
      </c>
      <c r="F574" s="51">
        <f t="shared" si="17"/>
        <v>0</v>
      </c>
      <c r="H574" s="35" t="s">
        <v>1479</v>
      </c>
      <c r="K574" t="s">
        <v>1479</v>
      </c>
      <c r="L574" t="s">
        <v>1491</v>
      </c>
      <c r="M574" t="s">
        <v>2084</v>
      </c>
      <c r="N574" t="s">
        <v>1493</v>
      </c>
      <c r="O574">
        <v>8517620050</v>
      </c>
      <c r="P574" s="36">
        <v>41187</v>
      </c>
      <c r="R574">
        <v>21</v>
      </c>
      <c r="S574">
        <v>6.5</v>
      </c>
      <c r="T574">
        <v>21.5</v>
      </c>
      <c r="U574">
        <v>30.25</v>
      </c>
      <c r="W574">
        <v>0</v>
      </c>
      <c r="X574">
        <v>75</v>
      </c>
      <c r="Y574" s="37" t="e">
        <f t="shared" si="16"/>
        <v>#DIV/0!</v>
      </c>
    </row>
    <row r="575" spans="1:25" ht="30" x14ac:dyDescent="0.25">
      <c r="A575" t="s">
        <v>271</v>
      </c>
      <c r="B575" s="5" t="s">
        <v>2091</v>
      </c>
      <c r="C575" t="s">
        <v>2090</v>
      </c>
      <c r="D575" s="32">
        <v>60000</v>
      </c>
      <c r="E575" s="50">
        <v>0.85750000000000004</v>
      </c>
      <c r="F575" s="51">
        <f t="shared" si="17"/>
        <v>8549.9999999999982</v>
      </c>
      <c r="H575" s="35" t="s">
        <v>1479</v>
      </c>
      <c r="K575" t="s">
        <v>1479</v>
      </c>
      <c r="L575" t="s">
        <v>1491</v>
      </c>
      <c r="M575" t="s">
        <v>2084</v>
      </c>
      <c r="N575" t="s">
        <v>1493</v>
      </c>
      <c r="O575">
        <v>8517620050</v>
      </c>
      <c r="P575" s="36">
        <v>41187</v>
      </c>
      <c r="R575">
        <v>21</v>
      </c>
      <c r="S575">
        <v>6.5</v>
      </c>
      <c r="T575">
        <v>21.5</v>
      </c>
      <c r="U575">
        <v>30.25</v>
      </c>
      <c r="W575">
        <v>15000</v>
      </c>
      <c r="X575">
        <v>75</v>
      </c>
      <c r="Y575" s="37">
        <f t="shared" si="16"/>
        <v>0.4300000000000001</v>
      </c>
    </row>
    <row r="576" spans="1:25" ht="30" x14ac:dyDescent="0.25">
      <c r="A576" t="s">
        <v>272</v>
      </c>
      <c r="B576" s="5" t="s">
        <v>2092</v>
      </c>
      <c r="C576" t="s">
        <v>2090</v>
      </c>
      <c r="D576" s="32">
        <v>60000</v>
      </c>
      <c r="E576" s="50">
        <v>0.85750000000000004</v>
      </c>
      <c r="F576" s="51">
        <f t="shared" si="17"/>
        <v>8549.9999999999982</v>
      </c>
      <c r="H576" s="35" t="s">
        <v>1479</v>
      </c>
      <c r="K576" t="s">
        <v>1479</v>
      </c>
      <c r="L576" t="s">
        <v>1491</v>
      </c>
      <c r="M576" t="s">
        <v>2084</v>
      </c>
      <c r="N576" t="s">
        <v>1493</v>
      </c>
      <c r="O576">
        <v>8517620050</v>
      </c>
      <c r="P576" s="36">
        <v>41187</v>
      </c>
      <c r="R576">
        <v>21</v>
      </c>
      <c r="S576">
        <v>6.5</v>
      </c>
      <c r="T576">
        <v>21.5</v>
      </c>
      <c r="U576">
        <v>30.25</v>
      </c>
      <c r="W576">
        <v>15000</v>
      </c>
      <c r="X576">
        <v>75</v>
      </c>
      <c r="Y576" s="37">
        <f t="shared" si="16"/>
        <v>0.4300000000000001</v>
      </c>
    </row>
    <row r="577" spans="1:25" ht="45" x14ac:dyDescent="0.25">
      <c r="A577" t="s">
        <v>273</v>
      </c>
      <c r="B577" s="5" t="s">
        <v>2093</v>
      </c>
      <c r="C577" t="s">
        <v>2090</v>
      </c>
      <c r="D577" s="32">
        <v>0</v>
      </c>
      <c r="E577" s="50">
        <v>0.85750000000000004</v>
      </c>
      <c r="F577" s="51">
        <f t="shared" si="17"/>
        <v>0</v>
      </c>
      <c r="H577" s="35" t="s">
        <v>1479</v>
      </c>
      <c r="K577" t="s">
        <v>1479</v>
      </c>
      <c r="L577" t="s">
        <v>1491</v>
      </c>
      <c r="M577" t="s">
        <v>2084</v>
      </c>
      <c r="N577" t="s">
        <v>1493</v>
      </c>
      <c r="O577">
        <v>8517620050</v>
      </c>
      <c r="P577" s="36">
        <v>41187</v>
      </c>
      <c r="R577">
        <v>21</v>
      </c>
      <c r="S577">
        <v>6.5</v>
      </c>
      <c r="T577">
        <v>21.5</v>
      </c>
      <c r="U577">
        <v>30.25</v>
      </c>
      <c r="W577">
        <v>0</v>
      </c>
      <c r="X577">
        <v>75</v>
      </c>
      <c r="Y577" s="37" t="e">
        <f t="shared" si="16"/>
        <v>#DIV/0!</v>
      </c>
    </row>
    <row r="578" spans="1:25" ht="45" x14ac:dyDescent="0.25">
      <c r="A578" t="s">
        <v>274</v>
      </c>
      <c r="B578" s="5" t="s">
        <v>2094</v>
      </c>
      <c r="C578" t="s">
        <v>2090</v>
      </c>
      <c r="D578" s="32">
        <v>60000</v>
      </c>
      <c r="E578" s="50">
        <v>0.85750000000000004</v>
      </c>
      <c r="F578" s="51">
        <f t="shared" si="17"/>
        <v>8549.9999999999982</v>
      </c>
      <c r="H578" s="35" t="s">
        <v>1479</v>
      </c>
      <c r="K578" t="s">
        <v>1479</v>
      </c>
      <c r="L578" t="s">
        <v>1491</v>
      </c>
      <c r="M578" t="s">
        <v>2084</v>
      </c>
      <c r="N578" t="s">
        <v>1493</v>
      </c>
      <c r="O578">
        <v>8517620050</v>
      </c>
      <c r="P578" s="36">
        <v>41187</v>
      </c>
      <c r="R578">
        <v>21</v>
      </c>
      <c r="S578">
        <v>6.5</v>
      </c>
      <c r="T578">
        <v>21.5</v>
      </c>
      <c r="U578">
        <v>30.25</v>
      </c>
      <c r="W578">
        <v>15000</v>
      </c>
      <c r="X578">
        <v>75</v>
      </c>
      <c r="Y578" s="37">
        <f t="shared" si="16"/>
        <v>0.4300000000000001</v>
      </c>
    </row>
    <row r="579" spans="1:25" ht="30" x14ac:dyDescent="0.25">
      <c r="A579" t="s">
        <v>275</v>
      </c>
      <c r="B579" s="5" t="s">
        <v>2095</v>
      </c>
      <c r="C579" t="s">
        <v>2090</v>
      </c>
      <c r="D579" s="32">
        <v>60000</v>
      </c>
      <c r="E579" s="50">
        <v>0.85750000000000004</v>
      </c>
      <c r="F579" s="51">
        <f t="shared" si="17"/>
        <v>8549.9999999999982</v>
      </c>
      <c r="H579" s="35" t="s">
        <v>1479</v>
      </c>
      <c r="K579" t="s">
        <v>1479</v>
      </c>
      <c r="L579" t="s">
        <v>1491</v>
      </c>
      <c r="M579" t="s">
        <v>2084</v>
      </c>
      <c r="N579" t="s">
        <v>1493</v>
      </c>
      <c r="O579">
        <v>8517620050</v>
      </c>
      <c r="P579" s="36">
        <v>41187</v>
      </c>
      <c r="R579">
        <v>21</v>
      </c>
      <c r="S579">
        <v>6.5</v>
      </c>
      <c r="T579">
        <v>21.5</v>
      </c>
      <c r="U579">
        <v>30.25</v>
      </c>
      <c r="W579">
        <v>15000</v>
      </c>
      <c r="X579">
        <v>75</v>
      </c>
      <c r="Y579" s="37">
        <f t="shared" si="16"/>
        <v>0.4300000000000001</v>
      </c>
    </row>
    <row r="580" spans="1:25" ht="30" x14ac:dyDescent="0.25">
      <c r="A580" t="s">
        <v>276</v>
      </c>
      <c r="B580" s="5" t="s">
        <v>2096</v>
      </c>
      <c r="C580" t="s">
        <v>2090</v>
      </c>
      <c r="D580" s="32">
        <v>0</v>
      </c>
      <c r="E580" s="50">
        <v>0.85750000000000004</v>
      </c>
      <c r="F580" s="51">
        <f t="shared" si="17"/>
        <v>0</v>
      </c>
      <c r="G580" s="31" t="s">
        <v>2097</v>
      </c>
      <c r="H580" s="35" t="s">
        <v>1479</v>
      </c>
      <c r="K580" t="s">
        <v>1479</v>
      </c>
      <c r="L580" t="s">
        <v>1491</v>
      </c>
      <c r="M580" t="s">
        <v>2084</v>
      </c>
      <c r="N580" t="s">
        <v>1493</v>
      </c>
      <c r="O580">
        <v>8517620050</v>
      </c>
      <c r="P580" s="36">
        <v>41488</v>
      </c>
      <c r="R580">
        <v>3</v>
      </c>
      <c r="S580">
        <v>7.75</v>
      </c>
      <c r="T580">
        <v>12.75</v>
      </c>
      <c r="U580">
        <v>18.25</v>
      </c>
      <c r="W580" t="e">
        <v>#N/A</v>
      </c>
      <c r="X580" t="e">
        <v>#N/A</v>
      </c>
      <c r="Y580" s="37" t="e">
        <f t="shared" ref="Y580:Y643" si="18">(W580-F580)/W580</f>
        <v>#N/A</v>
      </c>
    </row>
    <row r="581" spans="1:25" ht="30" x14ac:dyDescent="0.25">
      <c r="A581" t="s">
        <v>277</v>
      </c>
      <c r="B581" s="5" t="s">
        <v>2098</v>
      </c>
      <c r="C581" t="s">
        <v>2090</v>
      </c>
      <c r="D581" s="32">
        <v>60000</v>
      </c>
      <c r="E581" s="50">
        <v>0.85750000000000004</v>
      </c>
      <c r="F581" s="51">
        <f t="shared" si="17"/>
        <v>8549.9999999999982</v>
      </c>
      <c r="G581" s="31" t="s">
        <v>2097</v>
      </c>
      <c r="H581" s="35" t="s">
        <v>1479</v>
      </c>
      <c r="K581" t="s">
        <v>1479</v>
      </c>
      <c r="L581" t="s">
        <v>1491</v>
      </c>
      <c r="M581" t="s">
        <v>2084</v>
      </c>
      <c r="N581" t="s">
        <v>1493</v>
      </c>
      <c r="O581">
        <v>8517620050</v>
      </c>
      <c r="P581" s="36">
        <v>41488</v>
      </c>
      <c r="R581">
        <v>3</v>
      </c>
      <c r="S581">
        <v>7.75</v>
      </c>
      <c r="T581">
        <v>12.75</v>
      </c>
      <c r="U581">
        <v>18.25</v>
      </c>
      <c r="W581" t="e">
        <v>#N/A</v>
      </c>
      <c r="X581" t="e">
        <v>#N/A</v>
      </c>
      <c r="Y581" s="37" t="e">
        <f t="shared" si="18"/>
        <v>#N/A</v>
      </c>
    </row>
    <row r="582" spans="1:25" ht="30" x14ac:dyDescent="0.25">
      <c r="A582" t="s">
        <v>278</v>
      </c>
      <c r="B582" s="5" t="s">
        <v>2099</v>
      </c>
      <c r="C582" t="s">
        <v>2090</v>
      </c>
      <c r="D582" s="32">
        <v>60000</v>
      </c>
      <c r="E582" s="50">
        <v>0.85750000000000004</v>
      </c>
      <c r="F582" s="51">
        <f t="shared" si="17"/>
        <v>8549.9999999999982</v>
      </c>
      <c r="G582" s="31" t="s">
        <v>2097</v>
      </c>
      <c r="H582" s="35" t="s">
        <v>1479</v>
      </c>
      <c r="K582" t="s">
        <v>1479</v>
      </c>
      <c r="L582" t="s">
        <v>1491</v>
      </c>
      <c r="M582" t="s">
        <v>2084</v>
      </c>
      <c r="N582" t="s">
        <v>1493</v>
      </c>
      <c r="O582">
        <v>8517620050</v>
      </c>
      <c r="P582" s="36">
        <v>41488</v>
      </c>
      <c r="R582">
        <v>3</v>
      </c>
      <c r="S582">
        <v>7.75</v>
      </c>
      <c r="T582">
        <v>12.75</v>
      </c>
      <c r="U582">
        <v>18.25</v>
      </c>
      <c r="W582" t="e">
        <v>#N/A</v>
      </c>
      <c r="X582" t="e">
        <v>#N/A</v>
      </c>
      <c r="Y582" s="37" t="e">
        <f t="shared" si="18"/>
        <v>#N/A</v>
      </c>
    </row>
    <row r="583" spans="1:25" ht="30" x14ac:dyDescent="0.25">
      <c r="A583" t="s">
        <v>279</v>
      </c>
      <c r="B583" s="5" t="s">
        <v>2100</v>
      </c>
      <c r="C583" t="s">
        <v>2090</v>
      </c>
      <c r="D583" s="32">
        <v>10000</v>
      </c>
      <c r="E583" s="50">
        <v>0.85750000000000004</v>
      </c>
      <c r="F583" s="51">
        <f t="shared" ref="F583:F646" si="19">D583*(100%-E583)</f>
        <v>1424.9999999999995</v>
      </c>
      <c r="G583" s="31" t="s">
        <v>2097</v>
      </c>
      <c r="H583" s="35" t="s">
        <v>1479</v>
      </c>
      <c r="K583" t="s">
        <v>1479</v>
      </c>
      <c r="L583" t="s">
        <v>1491</v>
      </c>
      <c r="M583" t="s">
        <v>2084</v>
      </c>
      <c r="N583" t="s">
        <v>1493</v>
      </c>
      <c r="O583">
        <v>8517620050</v>
      </c>
      <c r="P583" s="36">
        <v>41488</v>
      </c>
      <c r="R583">
        <v>3</v>
      </c>
      <c r="S583">
        <v>7.75</v>
      </c>
      <c r="T583">
        <v>12.75</v>
      </c>
      <c r="U583">
        <v>18.25</v>
      </c>
      <c r="W583" t="e">
        <v>#N/A</v>
      </c>
      <c r="X583" t="e">
        <v>#N/A</v>
      </c>
      <c r="Y583" s="37" t="e">
        <f t="shared" si="18"/>
        <v>#N/A</v>
      </c>
    </row>
    <row r="584" spans="1:25" ht="45" x14ac:dyDescent="0.25">
      <c r="A584" t="s">
        <v>280</v>
      </c>
      <c r="B584" s="5" t="s">
        <v>2101</v>
      </c>
      <c r="C584" t="s">
        <v>2090</v>
      </c>
      <c r="D584" s="32">
        <v>0</v>
      </c>
      <c r="E584" s="50">
        <v>0.85750000000000004</v>
      </c>
      <c r="F584" s="51">
        <f t="shared" si="19"/>
        <v>0</v>
      </c>
      <c r="G584" s="31" t="s">
        <v>2097</v>
      </c>
      <c r="H584" s="35" t="s">
        <v>1479</v>
      </c>
      <c r="K584" t="s">
        <v>1479</v>
      </c>
      <c r="L584" t="s">
        <v>1491</v>
      </c>
      <c r="M584" t="s">
        <v>2084</v>
      </c>
      <c r="N584" t="s">
        <v>1493</v>
      </c>
      <c r="O584">
        <v>8517620050</v>
      </c>
      <c r="P584" s="36">
        <v>41488</v>
      </c>
      <c r="R584">
        <v>3</v>
      </c>
      <c r="S584">
        <v>7.75</v>
      </c>
      <c r="T584">
        <v>12.75</v>
      </c>
      <c r="U584">
        <v>18.25</v>
      </c>
      <c r="W584" t="e">
        <v>#N/A</v>
      </c>
      <c r="X584" t="e">
        <v>#N/A</v>
      </c>
      <c r="Y584" s="37" t="e">
        <f t="shared" si="18"/>
        <v>#N/A</v>
      </c>
    </row>
    <row r="585" spans="1:25" ht="45" x14ac:dyDescent="0.25">
      <c r="A585" t="s">
        <v>281</v>
      </c>
      <c r="B585" s="5" t="s">
        <v>2102</v>
      </c>
      <c r="C585" t="s">
        <v>2090</v>
      </c>
      <c r="D585" s="32">
        <v>60000</v>
      </c>
      <c r="E585" s="50">
        <v>0.85750000000000004</v>
      </c>
      <c r="F585" s="51">
        <f t="shared" si="19"/>
        <v>8549.9999999999982</v>
      </c>
      <c r="G585" s="31" t="s">
        <v>2097</v>
      </c>
      <c r="H585" s="35" t="s">
        <v>1479</v>
      </c>
      <c r="K585" t="s">
        <v>1479</v>
      </c>
      <c r="L585" t="s">
        <v>1491</v>
      </c>
      <c r="M585" t="s">
        <v>2084</v>
      </c>
      <c r="N585" t="s">
        <v>1493</v>
      </c>
      <c r="O585">
        <v>8517620050</v>
      </c>
      <c r="P585" s="36">
        <v>41488</v>
      </c>
      <c r="R585">
        <v>3</v>
      </c>
      <c r="S585">
        <v>7.75</v>
      </c>
      <c r="T585">
        <v>12.75</v>
      </c>
      <c r="U585">
        <v>18.25</v>
      </c>
      <c r="W585" t="e">
        <v>#N/A</v>
      </c>
      <c r="X585" t="e">
        <v>#N/A</v>
      </c>
      <c r="Y585" s="37" t="e">
        <f t="shared" si="18"/>
        <v>#N/A</v>
      </c>
    </row>
    <row r="586" spans="1:25" ht="30" x14ac:dyDescent="0.25">
      <c r="A586" t="s">
        <v>282</v>
      </c>
      <c r="B586" s="5" t="s">
        <v>2103</v>
      </c>
      <c r="C586" t="s">
        <v>2090</v>
      </c>
      <c r="D586" s="32">
        <v>60000</v>
      </c>
      <c r="E586" s="50">
        <v>0.85750000000000004</v>
      </c>
      <c r="F586" s="51">
        <f t="shared" si="19"/>
        <v>8549.9999999999982</v>
      </c>
      <c r="G586" s="31" t="s">
        <v>2097</v>
      </c>
      <c r="H586" s="35" t="s">
        <v>1479</v>
      </c>
      <c r="K586" t="s">
        <v>1479</v>
      </c>
      <c r="L586" t="s">
        <v>1491</v>
      </c>
      <c r="M586" t="s">
        <v>2084</v>
      </c>
      <c r="N586" t="s">
        <v>1493</v>
      </c>
      <c r="O586">
        <v>8517620050</v>
      </c>
      <c r="P586" s="36">
        <v>41488</v>
      </c>
      <c r="R586">
        <v>3</v>
      </c>
      <c r="S586">
        <v>7.75</v>
      </c>
      <c r="T586">
        <v>12.75</v>
      </c>
      <c r="U586">
        <v>18.25</v>
      </c>
      <c r="W586" t="e">
        <v>#N/A</v>
      </c>
      <c r="X586" t="e">
        <v>#N/A</v>
      </c>
      <c r="Y586" s="37" t="e">
        <f t="shared" si="18"/>
        <v>#N/A</v>
      </c>
    </row>
    <row r="587" spans="1:25" x14ac:dyDescent="0.25">
      <c r="A587" t="s">
        <v>338</v>
      </c>
      <c r="B587" s="5" t="s">
        <v>2162</v>
      </c>
      <c r="C587" t="s">
        <v>2157</v>
      </c>
      <c r="D587" s="32">
        <v>0</v>
      </c>
      <c r="E587" s="50">
        <v>0.85750000000000004</v>
      </c>
      <c r="F587" s="51">
        <f t="shared" si="19"/>
        <v>0</v>
      </c>
      <c r="H587" s="35" t="s">
        <v>1479</v>
      </c>
      <c r="K587" t="s">
        <v>1479</v>
      </c>
      <c r="L587" t="s">
        <v>1491</v>
      </c>
      <c r="M587" t="s">
        <v>2084</v>
      </c>
      <c r="N587" t="s">
        <v>1493</v>
      </c>
      <c r="O587">
        <v>8517620050</v>
      </c>
      <c r="P587" s="36">
        <v>41215</v>
      </c>
      <c r="R587">
        <v>550</v>
      </c>
      <c r="S587">
        <v>66.5</v>
      </c>
      <c r="T587">
        <v>28.5</v>
      </c>
      <c r="U587">
        <v>46</v>
      </c>
      <c r="W587">
        <v>0</v>
      </c>
      <c r="X587">
        <v>75</v>
      </c>
      <c r="Y587" s="37" t="e">
        <f t="shared" si="18"/>
        <v>#DIV/0!</v>
      </c>
    </row>
    <row r="588" spans="1:25" x14ac:dyDescent="0.25">
      <c r="A588" t="s">
        <v>284</v>
      </c>
      <c r="B588" s="5" t="s">
        <v>2105</v>
      </c>
      <c r="C588" t="s">
        <v>2090</v>
      </c>
      <c r="D588" s="32">
        <v>0</v>
      </c>
      <c r="E588" s="50">
        <v>0.85750000000000004</v>
      </c>
      <c r="F588" s="51">
        <f t="shared" si="19"/>
        <v>0</v>
      </c>
      <c r="H588" s="35" t="s">
        <v>1479</v>
      </c>
      <c r="K588" t="s">
        <v>1479</v>
      </c>
      <c r="L588" t="s">
        <v>2106</v>
      </c>
      <c r="N588" t="s">
        <v>1483</v>
      </c>
      <c r="O588">
        <v>8414596090</v>
      </c>
      <c r="P588" s="36">
        <v>41187</v>
      </c>
      <c r="R588">
        <v>21</v>
      </c>
      <c r="S588">
        <v>7</v>
      </c>
      <c r="T588">
        <v>21.5</v>
      </c>
      <c r="U588">
        <v>32</v>
      </c>
      <c r="W588">
        <v>0</v>
      </c>
      <c r="X588">
        <v>75</v>
      </c>
      <c r="Y588" s="37" t="e">
        <f t="shared" si="18"/>
        <v>#DIV/0!</v>
      </c>
    </row>
    <row r="589" spans="1:25" ht="30" x14ac:dyDescent="0.25">
      <c r="A589" t="s">
        <v>285</v>
      </c>
      <c r="B589" s="5" t="s">
        <v>2107</v>
      </c>
      <c r="C589" t="s">
        <v>2090</v>
      </c>
      <c r="D589" s="32">
        <v>0</v>
      </c>
      <c r="E589" s="50">
        <v>0.85750000000000004</v>
      </c>
      <c r="F589" s="51">
        <f t="shared" si="19"/>
        <v>0</v>
      </c>
      <c r="H589" s="35" t="s">
        <v>1479</v>
      </c>
      <c r="K589" t="s">
        <v>1479</v>
      </c>
      <c r="L589" t="s">
        <v>1482</v>
      </c>
      <c r="N589" t="s">
        <v>1483</v>
      </c>
      <c r="O589">
        <v>8537109070</v>
      </c>
      <c r="P589" s="36">
        <v>41187</v>
      </c>
      <c r="R589">
        <v>5</v>
      </c>
      <c r="S589">
        <v>8.5</v>
      </c>
      <c r="T589">
        <v>10.5</v>
      </c>
      <c r="U589">
        <v>20</v>
      </c>
      <c r="W589">
        <v>0</v>
      </c>
      <c r="X589">
        <v>75</v>
      </c>
      <c r="Y589" s="37" t="e">
        <f t="shared" si="18"/>
        <v>#DIV/0!</v>
      </c>
    </row>
    <row r="590" spans="1:25" ht="30" x14ac:dyDescent="0.25">
      <c r="A590" t="s">
        <v>286</v>
      </c>
      <c r="B590" s="5" t="s">
        <v>2108</v>
      </c>
      <c r="C590" t="s">
        <v>2090</v>
      </c>
      <c r="D590" s="32">
        <v>0</v>
      </c>
      <c r="E590" s="50">
        <v>0.85750000000000004</v>
      </c>
      <c r="F590" s="51">
        <f t="shared" si="19"/>
        <v>0</v>
      </c>
      <c r="H590" s="35" t="s">
        <v>1479</v>
      </c>
      <c r="K590" t="s">
        <v>1479</v>
      </c>
      <c r="L590" t="s">
        <v>1482</v>
      </c>
      <c r="N590" t="s">
        <v>1483</v>
      </c>
      <c r="O590">
        <v>8537109070</v>
      </c>
      <c r="P590" s="36">
        <v>41187</v>
      </c>
      <c r="R590">
        <v>5</v>
      </c>
      <c r="S590">
        <v>8.5</v>
      </c>
      <c r="T590">
        <v>10.5</v>
      </c>
      <c r="U590">
        <v>20</v>
      </c>
      <c r="W590">
        <v>0</v>
      </c>
      <c r="X590">
        <v>75</v>
      </c>
      <c r="Y590" s="37" t="e">
        <f t="shared" si="18"/>
        <v>#DIV/0!</v>
      </c>
    </row>
    <row r="591" spans="1:25" x14ac:dyDescent="0.25">
      <c r="A591" t="s">
        <v>287</v>
      </c>
      <c r="B591" s="5" t="s">
        <v>2109</v>
      </c>
      <c r="C591" t="s">
        <v>2090</v>
      </c>
      <c r="D591" s="32">
        <v>0</v>
      </c>
      <c r="E591" s="50">
        <v>0.85750000000000004</v>
      </c>
      <c r="F591" s="51">
        <f t="shared" si="19"/>
        <v>0</v>
      </c>
      <c r="H591" s="35" t="s">
        <v>1479</v>
      </c>
      <c r="K591" t="s">
        <v>1479</v>
      </c>
      <c r="L591" t="s">
        <v>1482</v>
      </c>
      <c r="N591" t="s">
        <v>1483</v>
      </c>
      <c r="O591">
        <v>8537109070</v>
      </c>
      <c r="P591" s="36">
        <v>41187</v>
      </c>
      <c r="R591">
        <v>5</v>
      </c>
      <c r="S591">
        <v>8.5</v>
      </c>
      <c r="T591">
        <v>10.5</v>
      </c>
      <c r="U591">
        <v>20</v>
      </c>
      <c r="W591">
        <v>0</v>
      </c>
      <c r="X591">
        <v>75</v>
      </c>
      <c r="Y591" s="37" t="e">
        <f t="shared" si="18"/>
        <v>#DIV/0!</v>
      </c>
    </row>
    <row r="592" spans="1:25" x14ac:dyDescent="0.25">
      <c r="A592" t="s">
        <v>288</v>
      </c>
      <c r="B592" s="5" t="s">
        <v>2110</v>
      </c>
      <c r="C592" t="s">
        <v>2090</v>
      </c>
      <c r="D592" s="32">
        <v>0</v>
      </c>
      <c r="E592" s="50">
        <v>0.85750000000000004</v>
      </c>
      <c r="F592" s="51">
        <f t="shared" si="19"/>
        <v>0</v>
      </c>
      <c r="H592" s="35" t="s">
        <v>1479</v>
      </c>
      <c r="K592" t="s">
        <v>1479</v>
      </c>
      <c r="L592" t="s">
        <v>1482</v>
      </c>
      <c r="N592" t="s">
        <v>1483</v>
      </c>
      <c r="O592">
        <v>8504409540</v>
      </c>
      <c r="P592" s="36">
        <v>41187</v>
      </c>
      <c r="R592">
        <v>3</v>
      </c>
      <c r="S592">
        <v>5.5</v>
      </c>
      <c r="T592">
        <v>10</v>
      </c>
      <c r="U592">
        <v>18.5</v>
      </c>
      <c r="W592">
        <v>0</v>
      </c>
      <c r="X592">
        <v>75</v>
      </c>
      <c r="Y592" s="37" t="e">
        <f t="shared" si="18"/>
        <v>#DIV/0!</v>
      </c>
    </row>
    <row r="593" spans="1:25" x14ac:dyDescent="0.25">
      <c r="A593" t="s">
        <v>289</v>
      </c>
      <c r="B593" s="5" t="s">
        <v>2111</v>
      </c>
      <c r="C593" t="s">
        <v>2090</v>
      </c>
      <c r="D593" s="32">
        <v>0</v>
      </c>
      <c r="E593" s="50">
        <v>0.85750000000000004</v>
      </c>
      <c r="F593" s="51">
        <f t="shared" si="19"/>
        <v>0</v>
      </c>
      <c r="H593" s="35" t="s">
        <v>1479</v>
      </c>
      <c r="K593" t="s">
        <v>1479</v>
      </c>
      <c r="L593" t="s">
        <v>1482</v>
      </c>
      <c r="N593" t="s">
        <v>1483</v>
      </c>
      <c r="O593">
        <v>8504409540</v>
      </c>
      <c r="P593" s="36">
        <v>41187</v>
      </c>
      <c r="R593">
        <v>3</v>
      </c>
      <c r="S593">
        <v>5.5</v>
      </c>
      <c r="T593">
        <v>10</v>
      </c>
      <c r="U593">
        <v>18.5</v>
      </c>
      <c r="W593">
        <v>0</v>
      </c>
      <c r="X593">
        <v>75</v>
      </c>
      <c r="Y593" s="37" t="e">
        <f t="shared" si="18"/>
        <v>#DIV/0!</v>
      </c>
    </row>
    <row r="594" spans="1:25" s="7" customFormat="1" x14ac:dyDescent="0.25">
      <c r="A594" s="7" t="s">
        <v>290</v>
      </c>
      <c r="B594" s="40" t="s">
        <v>2112</v>
      </c>
      <c r="C594" s="7" t="s">
        <v>2090</v>
      </c>
      <c r="D594" s="41">
        <v>12500</v>
      </c>
      <c r="E594" s="50">
        <v>0.85750000000000004</v>
      </c>
      <c r="F594" s="51">
        <f t="shared" si="19"/>
        <v>1781.2499999999995</v>
      </c>
      <c r="G594" s="39"/>
      <c r="H594" s="42" t="s">
        <v>1479</v>
      </c>
      <c r="I594" s="42"/>
      <c r="J594" s="42"/>
      <c r="K594" s="7" t="s">
        <v>1479</v>
      </c>
      <c r="L594" s="7" t="s">
        <v>1491</v>
      </c>
      <c r="N594" s="7" t="s">
        <v>1489</v>
      </c>
      <c r="O594" s="7">
        <v>8517700000</v>
      </c>
      <c r="P594" s="43">
        <v>41187</v>
      </c>
      <c r="R594" s="7">
        <v>19</v>
      </c>
      <c r="S594" s="7">
        <v>6.5</v>
      </c>
      <c r="T594" s="7">
        <v>21.5</v>
      </c>
      <c r="U594" s="7">
        <v>30.25</v>
      </c>
      <c r="W594">
        <v>0</v>
      </c>
      <c r="X594">
        <v>75</v>
      </c>
      <c r="Y594" s="37" t="e">
        <f t="shared" si="18"/>
        <v>#DIV/0!</v>
      </c>
    </row>
    <row r="595" spans="1:25" x14ac:dyDescent="0.25">
      <c r="A595" t="s">
        <v>291</v>
      </c>
      <c r="B595" s="5" t="s">
        <v>2113</v>
      </c>
      <c r="C595" t="s">
        <v>2090</v>
      </c>
      <c r="D595" s="32">
        <v>0</v>
      </c>
      <c r="E595" s="50">
        <v>0.85750000000000004</v>
      </c>
      <c r="F595" s="51">
        <f t="shared" si="19"/>
        <v>0</v>
      </c>
      <c r="H595" s="35" t="s">
        <v>1479</v>
      </c>
      <c r="K595" t="s">
        <v>1488</v>
      </c>
      <c r="L595" t="s">
        <v>1491</v>
      </c>
      <c r="N595" t="s">
        <v>1483</v>
      </c>
      <c r="O595">
        <v>8517700000</v>
      </c>
      <c r="P595" s="36">
        <v>41824</v>
      </c>
      <c r="R595">
        <v>7.5</v>
      </c>
      <c r="S595">
        <v>7.5</v>
      </c>
      <c r="T595">
        <v>11.25</v>
      </c>
      <c r="U595">
        <v>22.25</v>
      </c>
      <c r="W595" t="e">
        <v>#N/A</v>
      </c>
      <c r="X595" t="e">
        <v>#N/A</v>
      </c>
      <c r="Y595" s="37" t="e">
        <f t="shared" si="18"/>
        <v>#N/A</v>
      </c>
    </row>
    <row r="596" spans="1:25" x14ac:dyDescent="0.25">
      <c r="A596" t="s">
        <v>293</v>
      </c>
      <c r="B596" s="5" t="s">
        <v>2115</v>
      </c>
      <c r="C596" t="s">
        <v>2090</v>
      </c>
      <c r="D596" s="32">
        <v>0</v>
      </c>
      <c r="E596" s="50">
        <v>0.85750000000000004</v>
      </c>
      <c r="F596" s="51">
        <f t="shared" si="19"/>
        <v>0</v>
      </c>
      <c r="H596" s="35" t="s">
        <v>1479</v>
      </c>
      <c r="K596" t="s">
        <v>1488</v>
      </c>
      <c r="N596" t="s">
        <v>1483</v>
      </c>
      <c r="O596">
        <v>8517700000</v>
      </c>
      <c r="P596" s="36">
        <v>41824</v>
      </c>
      <c r="R596">
        <v>4</v>
      </c>
      <c r="S596">
        <v>3</v>
      </c>
      <c r="T596">
        <v>5.5</v>
      </c>
      <c r="U596">
        <v>18.75</v>
      </c>
      <c r="W596" t="e">
        <v>#N/A</v>
      </c>
      <c r="X596" t="e">
        <v>#N/A</v>
      </c>
      <c r="Y596" s="37" t="e">
        <f t="shared" si="18"/>
        <v>#N/A</v>
      </c>
    </row>
    <row r="597" spans="1:25" x14ac:dyDescent="0.25">
      <c r="A597" t="s">
        <v>294</v>
      </c>
      <c r="B597" s="5" t="s">
        <v>2116</v>
      </c>
      <c r="C597" t="s">
        <v>2090</v>
      </c>
      <c r="D597" s="32">
        <v>0</v>
      </c>
      <c r="E597" s="50">
        <v>0.85750000000000004</v>
      </c>
      <c r="F597" s="51">
        <f t="shared" si="19"/>
        <v>0</v>
      </c>
      <c r="H597" s="35" t="s">
        <v>1479</v>
      </c>
      <c r="K597" t="s">
        <v>1488</v>
      </c>
      <c r="L597" t="s">
        <v>1491</v>
      </c>
      <c r="N597" t="s">
        <v>1483</v>
      </c>
      <c r="O597">
        <v>8517700000</v>
      </c>
      <c r="P597" s="36">
        <v>41824</v>
      </c>
      <c r="R597">
        <v>4</v>
      </c>
      <c r="S597">
        <v>5.5</v>
      </c>
      <c r="T597">
        <v>24</v>
      </c>
      <c r="U597">
        <v>22</v>
      </c>
      <c r="W597" t="e">
        <v>#N/A</v>
      </c>
      <c r="X597" t="e">
        <v>#N/A</v>
      </c>
      <c r="Y597" s="37" t="e">
        <f t="shared" si="18"/>
        <v>#N/A</v>
      </c>
    </row>
    <row r="598" spans="1:25" x14ac:dyDescent="0.25">
      <c r="A598" t="s">
        <v>297</v>
      </c>
      <c r="B598" s="5" t="s">
        <v>2120</v>
      </c>
      <c r="C598" t="s">
        <v>2090</v>
      </c>
      <c r="D598" s="32">
        <v>4300</v>
      </c>
      <c r="E598" s="50">
        <v>0.85750000000000004</v>
      </c>
      <c r="F598" s="51">
        <f t="shared" si="19"/>
        <v>612.74999999999977</v>
      </c>
      <c r="H598" s="35" t="s">
        <v>1479</v>
      </c>
      <c r="K598" t="s">
        <v>1479</v>
      </c>
      <c r="N598" t="s">
        <v>1483</v>
      </c>
      <c r="O598">
        <v>8414596090</v>
      </c>
      <c r="P598" s="36">
        <v>41187</v>
      </c>
      <c r="R598">
        <v>21</v>
      </c>
      <c r="S598">
        <v>7</v>
      </c>
      <c r="T598">
        <v>21.5</v>
      </c>
      <c r="U598">
        <v>32</v>
      </c>
      <c r="W598">
        <v>1075</v>
      </c>
      <c r="X598">
        <v>75</v>
      </c>
      <c r="Y598" s="37">
        <f t="shared" si="18"/>
        <v>0.43000000000000022</v>
      </c>
    </row>
    <row r="599" spans="1:25" ht="30" x14ac:dyDescent="0.25">
      <c r="A599" t="s">
        <v>298</v>
      </c>
      <c r="B599" s="5" t="s">
        <v>2121</v>
      </c>
      <c r="C599" t="s">
        <v>2090</v>
      </c>
      <c r="D599" s="32">
        <v>3750</v>
      </c>
      <c r="E599" s="50">
        <v>0.85750000000000004</v>
      </c>
      <c r="F599" s="51">
        <f t="shared" si="19"/>
        <v>534.37499999999989</v>
      </c>
      <c r="H599" s="35" t="s">
        <v>1479</v>
      </c>
      <c r="K599" t="s">
        <v>1479</v>
      </c>
      <c r="L599" t="s">
        <v>1482</v>
      </c>
      <c r="N599" t="s">
        <v>1483</v>
      </c>
      <c r="O599">
        <v>8537109070</v>
      </c>
      <c r="P599" s="36">
        <v>41187</v>
      </c>
      <c r="R599">
        <v>5</v>
      </c>
      <c r="S599">
        <v>8.5</v>
      </c>
      <c r="T599">
        <v>10.5</v>
      </c>
      <c r="U599">
        <v>20</v>
      </c>
      <c r="W599">
        <v>937.5</v>
      </c>
      <c r="X599">
        <v>75</v>
      </c>
      <c r="Y599" s="37">
        <f t="shared" si="18"/>
        <v>0.4300000000000001</v>
      </c>
    </row>
    <row r="600" spans="1:25" ht="30" x14ac:dyDescent="0.25">
      <c r="A600" t="s">
        <v>299</v>
      </c>
      <c r="B600" s="5" t="s">
        <v>2122</v>
      </c>
      <c r="C600" t="s">
        <v>2090</v>
      </c>
      <c r="D600" s="32">
        <v>3750</v>
      </c>
      <c r="E600" s="50">
        <v>0.85750000000000004</v>
      </c>
      <c r="F600" s="51">
        <f t="shared" si="19"/>
        <v>534.37499999999989</v>
      </c>
      <c r="H600" s="35" t="s">
        <v>1479</v>
      </c>
      <c r="K600" t="s">
        <v>1479</v>
      </c>
      <c r="N600" t="s">
        <v>1483</v>
      </c>
      <c r="O600">
        <v>8537109070</v>
      </c>
      <c r="P600" s="36">
        <v>41187</v>
      </c>
      <c r="R600">
        <v>5</v>
      </c>
      <c r="S600">
        <v>8.5</v>
      </c>
      <c r="T600">
        <v>10.5</v>
      </c>
      <c r="U600">
        <v>20</v>
      </c>
      <c r="W600">
        <v>937.5</v>
      </c>
      <c r="X600">
        <v>75</v>
      </c>
      <c r="Y600" s="37">
        <f t="shared" si="18"/>
        <v>0.4300000000000001</v>
      </c>
    </row>
    <row r="601" spans="1:25" ht="30" x14ac:dyDescent="0.25">
      <c r="A601" t="s">
        <v>300</v>
      </c>
      <c r="B601" s="5" t="s">
        <v>2123</v>
      </c>
      <c r="C601" t="s">
        <v>2090</v>
      </c>
      <c r="D601" s="32">
        <v>3750</v>
      </c>
      <c r="E601" s="50">
        <v>0.85750000000000004</v>
      </c>
      <c r="F601" s="51">
        <f t="shared" si="19"/>
        <v>534.37499999999989</v>
      </c>
      <c r="H601" s="35" t="s">
        <v>1479</v>
      </c>
      <c r="K601" t="s">
        <v>1479</v>
      </c>
      <c r="L601" t="s">
        <v>1482</v>
      </c>
      <c r="N601" t="s">
        <v>1483</v>
      </c>
      <c r="O601">
        <v>8537109070</v>
      </c>
      <c r="P601" s="36">
        <v>41187</v>
      </c>
      <c r="R601">
        <v>5</v>
      </c>
      <c r="S601">
        <v>8.5</v>
      </c>
      <c r="T601">
        <v>10.5</v>
      </c>
      <c r="U601">
        <v>20</v>
      </c>
      <c r="W601">
        <v>937.5</v>
      </c>
      <c r="X601">
        <v>75</v>
      </c>
      <c r="Y601" s="37">
        <f t="shared" si="18"/>
        <v>0.4300000000000001</v>
      </c>
    </row>
    <row r="602" spans="1:25" x14ac:dyDescent="0.25">
      <c r="A602" t="s">
        <v>301</v>
      </c>
      <c r="B602" s="5" t="s">
        <v>2124</v>
      </c>
      <c r="C602" t="s">
        <v>2090</v>
      </c>
      <c r="D602" s="32">
        <v>4500</v>
      </c>
      <c r="E602" s="50">
        <v>0.85750000000000004</v>
      </c>
      <c r="F602" s="51">
        <f t="shared" si="19"/>
        <v>641.24999999999977</v>
      </c>
      <c r="H602" s="35" t="s">
        <v>1479</v>
      </c>
      <c r="K602" t="s">
        <v>1479</v>
      </c>
      <c r="L602" t="s">
        <v>1482</v>
      </c>
      <c r="N602" t="s">
        <v>1483</v>
      </c>
      <c r="O602">
        <v>8504409540</v>
      </c>
      <c r="P602" s="36">
        <v>41187</v>
      </c>
      <c r="R602">
        <v>3</v>
      </c>
      <c r="S602">
        <v>5.5</v>
      </c>
      <c r="T602">
        <v>10</v>
      </c>
      <c r="U602">
        <v>18.5</v>
      </c>
      <c r="W602">
        <v>1125</v>
      </c>
      <c r="X602">
        <v>75</v>
      </c>
      <c r="Y602" s="37">
        <f t="shared" si="18"/>
        <v>0.43000000000000022</v>
      </c>
    </row>
    <row r="603" spans="1:25" x14ac:dyDescent="0.25">
      <c r="A603" t="s">
        <v>302</v>
      </c>
      <c r="B603" s="5" t="s">
        <v>2125</v>
      </c>
      <c r="C603" t="s">
        <v>2090</v>
      </c>
      <c r="D603" s="32">
        <v>4500</v>
      </c>
      <c r="E603" s="50">
        <v>0.85750000000000004</v>
      </c>
      <c r="F603" s="51">
        <f t="shared" si="19"/>
        <v>641.24999999999977</v>
      </c>
      <c r="H603" s="35" t="s">
        <v>1479</v>
      </c>
      <c r="K603" t="s">
        <v>1479</v>
      </c>
      <c r="L603" t="s">
        <v>1482</v>
      </c>
      <c r="N603" t="s">
        <v>1483</v>
      </c>
      <c r="O603">
        <v>8504409540</v>
      </c>
      <c r="P603" s="36">
        <v>41187</v>
      </c>
      <c r="R603">
        <v>3</v>
      </c>
      <c r="S603">
        <v>5.5</v>
      </c>
      <c r="T603">
        <v>10</v>
      </c>
      <c r="U603">
        <v>18.5</v>
      </c>
      <c r="W603">
        <v>1125</v>
      </c>
      <c r="X603">
        <v>75</v>
      </c>
      <c r="Y603" s="37">
        <f t="shared" si="18"/>
        <v>0.43000000000000022</v>
      </c>
    </row>
    <row r="604" spans="1:25" x14ac:dyDescent="0.25">
      <c r="A604" t="s">
        <v>303</v>
      </c>
      <c r="B604" s="5" t="s">
        <v>2126</v>
      </c>
      <c r="C604" t="s">
        <v>2090</v>
      </c>
      <c r="D604" s="32">
        <v>28000</v>
      </c>
      <c r="E604" s="50">
        <v>0.85750000000000004</v>
      </c>
      <c r="F604" s="51">
        <f t="shared" si="19"/>
        <v>3989.9999999999991</v>
      </c>
      <c r="H604" s="35" t="s">
        <v>1479</v>
      </c>
      <c r="K604" t="s">
        <v>1479</v>
      </c>
      <c r="L604" t="s">
        <v>1491</v>
      </c>
      <c r="N604" t="s">
        <v>1489</v>
      </c>
      <c r="O604">
        <v>8517700000</v>
      </c>
      <c r="P604" s="36">
        <v>41187</v>
      </c>
      <c r="R604">
        <v>19</v>
      </c>
      <c r="S604">
        <v>6.5</v>
      </c>
      <c r="T604">
        <v>21.5</v>
      </c>
      <c r="U604">
        <v>30.25</v>
      </c>
      <c r="W604">
        <v>7000</v>
      </c>
      <c r="X604">
        <v>75</v>
      </c>
      <c r="Y604" s="37">
        <f t="shared" si="18"/>
        <v>0.4300000000000001</v>
      </c>
    </row>
    <row r="605" spans="1:25" x14ac:dyDescent="0.25">
      <c r="A605" t="s">
        <v>339</v>
      </c>
      <c r="B605" s="5" t="s">
        <v>2163</v>
      </c>
      <c r="C605" t="s">
        <v>2157</v>
      </c>
      <c r="D605" s="32">
        <v>130000</v>
      </c>
      <c r="E605" s="50">
        <v>0.85750000000000004</v>
      </c>
      <c r="F605" s="51">
        <f t="shared" si="19"/>
        <v>18524.999999999996</v>
      </c>
      <c r="H605" s="35" t="s">
        <v>1479</v>
      </c>
      <c r="K605" t="s">
        <v>1479</v>
      </c>
      <c r="L605" t="s">
        <v>1491</v>
      </c>
      <c r="M605" t="s">
        <v>2084</v>
      </c>
      <c r="N605" t="s">
        <v>1493</v>
      </c>
      <c r="O605">
        <v>8517620050</v>
      </c>
      <c r="P605" s="36">
        <v>41215</v>
      </c>
      <c r="R605">
        <v>550</v>
      </c>
      <c r="S605">
        <v>66.5</v>
      </c>
      <c r="T605">
        <v>28.5</v>
      </c>
      <c r="U605">
        <v>46</v>
      </c>
      <c r="W605">
        <v>32499.999999999996</v>
      </c>
      <c r="X605">
        <v>75</v>
      </c>
      <c r="Y605" s="37">
        <f t="shared" si="18"/>
        <v>0.43000000000000005</v>
      </c>
    </row>
    <row r="606" spans="1:25" x14ac:dyDescent="0.25">
      <c r="A606" t="s">
        <v>305</v>
      </c>
      <c r="B606" s="5" t="s">
        <v>2128</v>
      </c>
      <c r="C606" t="s">
        <v>2090</v>
      </c>
      <c r="D606" s="32">
        <v>700</v>
      </c>
      <c r="E606" s="50">
        <v>0.85750000000000004</v>
      </c>
      <c r="F606" s="51">
        <f t="shared" si="19"/>
        <v>99.749999999999972</v>
      </c>
      <c r="H606" s="35" t="s">
        <v>1479</v>
      </c>
      <c r="K606" t="s">
        <v>1488</v>
      </c>
      <c r="L606" t="s">
        <v>1491</v>
      </c>
      <c r="N606" t="s">
        <v>1483</v>
      </c>
      <c r="O606">
        <v>8517700000</v>
      </c>
      <c r="P606" s="36">
        <v>41187</v>
      </c>
      <c r="R606">
        <v>4</v>
      </c>
      <c r="S606">
        <v>7.5</v>
      </c>
      <c r="T606">
        <v>11.3</v>
      </c>
      <c r="U606">
        <v>22.25</v>
      </c>
      <c r="W606">
        <v>175</v>
      </c>
      <c r="X606">
        <v>75</v>
      </c>
      <c r="Y606" s="37">
        <f t="shared" si="18"/>
        <v>0.43000000000000016</v>
      </c>
    </row>
    <row r="607" spans="1:25" x14ac:dyDescent="0.25">
      <c r="A607" t="s">
        <v>306</v>
      </c>
      <c r="B607" s="5" t="s">
        <v>2129</v>
      </c>
      <c r="C607" t="s">
        <v>2090</v>
      </c>
      <c r="D607" s="32">
        <v>1000</v>
      </c>
      <c r="E607" s="50">
        <v>0.85750000000000004</v>
      </c>
      <c r="F607" s="51">
        <f t="shared" si="19"/>
        <v>142.49999999999997</v>
      </c>
      <c r="H607" s="35" t="s">
        <v>1479</v>
      </c>
      <c r="K607" t="s">
        <v>1488</v>
      </c>
      <c r="L607" t="s">
        <v>1491</v>
      </c>
      <c r="N607" t="s">
        <v>1483</v>
      </c>
      <c r="O607">
        <v>8517700000</v>
      </c>
      <c r="P607" s="36">
        <v>41187</v>
      </c>
      <c r="R607">
        <v>4</v>
      </c>
      <c r="S607">
        <v>5.5</v>
      </c>
      <c r="T607">
        <v>22</v>
      </c>
      <c r="U607">
        <v>24</v>
      </c>
      <c r="W607">
        <v>250</v>
      </c>
      <c r="X607">
        <v>75</v>
      </c>
      <c r="Y607" s="37">
        <f t="shared" si="18"/>
        <v>0.4300000000000001</v>
      </c>
    </row>
    <row r="608" spans="1:25" x14ac:dyDescent="0.25">
      <c r="A608" t="s">
        <v>308</v>
      </c>
      <c r="B608" s="5" t="s">
        <v>2131</v>
      </c>
      <c r="C608" t="s">
        <v>2090</v>
      </c>
      <c r="D608" s="32">
        <v>325</v>
      </c>
      <c r="E608" s="50">
        <v>0.85750000000000004</v>
      </c>
      <c r="F608" s="51">
        <f t="shared" si="19"/>
        <v>46.312499999999986</v>
      </c>
      <c r="H608" s="35" t="s">
        <v>1479</v>
      </c>
      <c r="K608" t="s">
        <v>1488</v>
      </c>
      <c r="N608" t="s">
        <v>1483</v>
      </c>
      <c r="O608">
        <v>8517700000</v>
      </c>
      <c r="P608" s="36">
        <v>41187</v>
      </c>
      <c r="R608">
        <v>3</v>
      </c>
      <c r="S608">
        <v>5.5</v>
      </c>
      <c r="T608">
        <v>22</v>
      </c>
      <c r="U608">
        <v>24</v>
      </c>
      <c r="W608">
        <v>81.250000000000014</v>
      </c>
      <c r="X608">
        <v>75</v>
      </c>
      <c r="Y608" s="37">
        <f t="shared" si="18"/>
        <v>0.43000000000000027</v>
      </c>
    </row>
    <row r="609" spans="1:25" x14ac:dyDescent="0.25">
      <c r="A609" t="s">
        <v>309</v>
      </c>
      <c r="B609" s="5" t="s">
        <v>2132</v>
      </c>
      <c r="C609" t="s">
        <v>2090</v>
      </c>
      <c r="D609" s="32">
        <v>1000</v>
      </c>
      <c r="E609" s="50">
        <v>0.85750000000000004</v>
      </c>
      <c r="F609" s="51">
        <f t="shared" si="19"/>
        <v>142.49999999999997</v>
      </c>
      <c r="H609" s="35" t="s">
        <v>1479</v>
      </c>
      <c r="K609" t="s">
        <v>1488</v>
      </c>
      <c r="L609" t="s">
        <v>1555</v>
      </c>
      <c r="N609" t="s">
        <v>1483</v>
      </c>
      <c r="O609">
        <v>8536904000</v>
      </c>
      <c r="P609" s="36">
        <v>41187</v>
      </c>
      <c r="R609">
        <v>3</v>
      </c>
      <c r="S609">
        <v>3</v>
      </c>
      <c r="T609">
        <v>12</v>
      </c>
      <c r="U609">
        <v>19</v>
      </c>
      <c r="W609">
        <v>250</v>
      </c>
      <c r="X609">
        <v>75</v>
      </c>
      <c r="Y609" s="37">
        <f t="shared" si="18"/>
        <v>0.4300000000000001</v>
      </c>
    </row>
    <row r="610" spans="1:25" x14ac:dyDescent="0.25">
      <c r="A610" t="s">
        <v>310</v>
      </c>
      <c r="B610" s="5" t="s">
        <v>2133</v>
      </c>
      <c r="C610" t="s">
        <v>2090</v>
      </c>
      <c r="D610" s="32">
        <v>1000</v>
      </c>
      <c r="E610" s="50">
        <v>0.85750000000000004</v>
      </c>
      <c r="F610" s="51">
        <f t="shared" si="19"/>
        <v>142.49999999999997</v>
      </c>
      <c r="H610" s="35" t="s">
        <v>1479</v>
      </c>
      <c r="K610" t="s">
        <v>1488</v>
      </c>
      <c r="L610" t="s">
        <v>1555</v>
      </c>
      <c r="N610" t="s">
        <v>1483</v>
      </c>
      <c r="O610">
        <v>8536904000</v>
      </c>
      <c r="P610" s="36">
        <v>41187</v>
      </c>
      <c r="R610">
        <v>3</v>
      </c>
      <c r="S610">
        <v>3</v>
      </c>
      <c r="T610">
        <v>12</v>
      </c>
      <c r="U610">
        <v>19</v>
      </c>
      <c r="W610">
        <v>250</v>
      </c>
      <c r="X610">
        <v>75</v>
      </c>
      <c r="Y610" s="37">
        <f t="shared" si="18"/>
        <v>0.4300000000000001</v>
      </c>
    </row>
    <row r="611" spans="1:25" x14ac:dyDescent="0.25">
      <c r="A611" t="s">
        <v>311</v>
      </c>
      <c r="B611" s="5" t="s">
        <v>2134</v>
      </c>
      <c r="C611" t="s">
        <v>2090</v>
      </c>
      <c r="D611" s="32">
        <v>1750</v>
      </c>
      <c r="E611" s="50">
        <v>0.85750000000000004</v>
      </c>
      <c r="F611" s="51">
        <f t="shared" si="19"/>
        <v>249.37499999999994</v>
      </c>
      <c r="H611" s="35" t="s">
        <v>1479</v>
      </c>
      <c r="K611" t="s">
        <v>1488</v>
      </c>
      <c r="L611" t="s">
        <v>1491</v>
      </c>
      <c r="N611" t="s">
        <v>1483</v>
      </c>
      <c r="O611">
        <v>8517700000</v>
      </c>
      <c r="P611" s="36">
        <v>41215</v>
      </c>
      <c r="R611">
        <v>5</v>
      </c>
      <c r="S611">
        <v>5.5</v>
      </c>
      <c r="T611">
        <v>22</v>
      </c>
      <c r="U611">
        <v>24</v>
      </c>
      <c r="W611">
        <v>437.5</v>
      </c>
      <c r="X611">
        <v>75</v>
      </c>
      <c r="Y611" s="37">
        <f t="shared" si="18"/>
        <v>0.4300000000000001</v>
      </c>
    </row>
    <row r="612" spans="1:25" x14ac:dyDescent="0.25">
      <c r="A612" t="s">
        <v>312</v>
      </c>
      <c r="B612" s="5" t="s">
        <v>2135</v>
      </c>
      <c r="C612" t="s">
        <v>2090</v>
      </c>
      <c r="D612" s="32">
        <v>4300</v>
      </c>
      <c r="E612" s="50">
        <v>0.85750000000000004</v>
      </c>
      <c r="F612" s="51">
        <f t="shared" si="19"/>
        <v>612.74999999999977</v>
      </c>
      <c r="H612" s="35" t="s">
        <v>1479</v>
      </c>
      <c r="K612" t="s">
        <v>1479</v>
      </c>
      <c r="L612" t="s">
        <v>2106</v>
      </c>
      <c r="N612" t="s">
        <v>1483</v>
      </c>
      <c r="O612">
        <v>8414596090</v>
      </c>
      <c r="P612" s="36">
        <v>41187</v>
      </c>
      <c r="R612">
        <v>21</v>
      </c>
      <c r="S612">
        <v>7</v>
      </c>
      <c r="T612">
        <v>21.5</v>
      </c>
      <c r="U612">
        <v>32</v>
      </c>
      <c r="W612">
        <v>1075</v>
      </c>
      <c r="X612">
        <v>75</v>
      </c>
      <c r="Y612" s="37">
        <f t="shared" si="18"/>
        <v>0.43000000000000022</v>
      </c>
    </row>
    <row r="613" spans="1:25" x14ac:dyDescent="0.25">
      <c r="A613" t="s">
        <v>313</v>
      </c>
      <c r="B613" s="5" t="s">
        <v>2136</v>
      </c>
      <c r="C613" t="s">
        <v>2090</v>
      </c>
      <c r="D613" s="32">
        <v>525</v>
      </c>
      <c r="E613" s="50">
        <v>0.85750000000000004</v>
      </c>
      <c r="F613" s="51">
        <f t="shared" si="19"/>
        <v>74.812499999999986</v>
      </c>
      <c r="H613" s="35" t="s">
        <v>1479</v>
      </c>
      <c r="K613" t="s">
        <v>1488</v>
      </c>
      <c r="L613" t="s">
        <v>1482</v>
      </c>
      <c r="N613" t="s">
        <v>1483</v>
      </c>
      <c r="O613">
        <v>8517700000</v>
      </c>
      <c r="P613" s="36">
        <v>41187</v>
      </c>
      <c r="R613">
        <v>4</v>
      </c>
      <c r="S613">
        <v>6.5</v>
      </c>
      <c r="T613">
        <v>21.5</v>
      </c>
      <c r="U613">
        <v>30.25</v>
      </c>
      <c r="W613">
        <v>131.25</v>
      </c>
      <c r="X613">
        <v>75</v>
      </c>
      <c r="Y613" s="37">
        <f t="shared" si="18"/>
        <v>0.4300000000000001</v>
      </c>
    </row>
    <row r="614" spans="1:25" x14ac:dyDescent="0.25">
      <c r="A614" t="s">
        <v>314</v>
      </c>
      <c r="B614" s="5" t="s">
        <v>2137</v>
      </c>
      <c r="C614" t="s">
        <v>2090</v>
      </c>
      <c r="D614" s="32">
        <v>650</v>
      </c>
      <c r="E614" s="50">
        <v>0.85750000000000004</v>
      </c>
      <c r="F614" s="51">
        <f t="shared" si="19"/>
        <v>92.624999999999972</v>
      </c>
      <c r="H614" s="35" t="s">
        <v>1479</v>
      </c>
      <c r="K614" t="s">
        <v>1488</v>
      </c>
      <c r="N614" t="s">
        <v>1483</v>
      </c>
      <c r="O614">
        <v>8517700000</v>
      </c>
      <c r="P614" s="36">
        <v>41187</v>
      </c>
      <c r="R614">
        <v>9</v>
      </c>
      <c r="S614">
        <v>21</v>
      </c>
      <c r="T614">
        <v>20.3</v>
      </c>
      <c r="U614">
        <v>25</v>
      </c>
      <c r="W614">
        <v>162.50000000000003</v>
      </c>
      <c r="X614">
        <v>75</v>
      </c>
      <c r="Y614" s="37">
        <f t="shared" si="18"/>
        <v>0.43000000000000027</v>
      </c>
    </row>
    <row r="615" spans="1:25" ht="30" x14ac:dyDescent="0.25">
      <c r="A615" t="s">
        <v>315</v>
      </c>
      <c r="B615" s="5" t="s">
        <v>2138</v>
      </c>
      <c r="C615" t="s">
        <v>2090</v>
      </c>
      <c r="D615" s="32">
        <v>3750</v>
      </c>
      <c r="E615" s="50">
        <v>0.85750000000000004</v>
      </c>
      <c r="F615" s="51">
        <f t="shared" si="19"/>
        <v>534.37499999999989</v>
      </c>
      <c r="H615" s="35" t="s">
        <v>1479</v>
      </c>
      <c r="K615" t="s">
        <v>1479</v>
      </c>
      <c r="L615" t="s">
        <v>1482</v>
      </c>
      <c r="N615" t="s">
        <v>1483</v>
      </c>
      <c r="O615">
        <v>8537109070</v>
      </c>
      <c r="P615" s="36">
        <v>41187</v>
      </c>
      <c r="R615">
        <v>5</v>
      </c>
      <c r="S615">
        <v>8.5</v>
      </c>
      <c r="T615">
        <v>10.5</v>
      </c>
      <c r="U615">
        <v>20</v>
      </c>
      <c r="W615">
        <v>937.5</v>
      </c>
      <c r="X615">
        <v>75</v>
      </c>
      <c r="Y615" s="37">
        <f t="shared" si="18"/>
        <v>0.4300000000000001</v>
      </c>
    </row>
    <row r="616" spans="1:25" ht="30" x14ac:dyDescent="0.25">
      <c r="A616" t="s">
        <v>316</v>
      </c>
      <c r="B616" s="5" t="s">
        <v>2139</v>
      </c>
      <c r="C616" t="s">
        <v>2090</v>
      </c>
      <c r="D616" s="32">
        <v>3750</v>
      </c>
      <c r="E616" s="50">
        <v>0.85750000000000004</v>
      </c>
      <c r="F616" s="51">
        <f t="shared" si="19"/>
        <v>534.37499999999989</v>
      </c>
      <c r="H616" s="35" t="s">
        <v>1479</v>
      </c>
      <c r="K616" t="s">
        <v>1479</v>
      </c>
      <c r="L616" t="s">
        <v>1482</v>
      </c>
      <c r="N616" t="s">
        <v>1483</v>
      </c>
      <c r="O616">
        <v>8537109070</v>
      </c>
      <c r="P616" s="36">
        <v>41187</v>
      </c>
      <c r="R616">
        <v>5</v>
      </c>
      <c r="S616">
        <v>8.5</v>
      </c>
      <c r="T616">
        <v>10.5</v>
      </c>
      <c r="U616">
        <v>20</v>
      </c>
      <c r="W616">
        <v>937.5</v>
      </c>
      <c r="X616">
        <v>75</v>
      </c>
      <c r="Y616" s="37">
        <f t="shared" si="18"/>
        <v>0.4300000000000001</v>
      </c>
    </row>
    <row r="617" spans="1:25" x14ac:dyDescent="0.25">
      <c r="A617" t="s">
        <v>317</v>
      </c>
      <c r="B617" s="5" t="s">
        <v>2140</v>
      </c>
      <c r="C617" t="s">
        <v>2090</v>
      </c>
      <c r="D617" s="32">
        <v>225</v>
      </c>
      <c r="E617" s="50">
        <v>0.85750000000000004</v>
      </c>
      <c r="F617" s="51">
        <f t="shared" si="19"/>
        <v>32.062499999999993</v>
      </c>
      <c r="H617" s="35" t="s">
        <v>1479</v>
      </c>
      <c r="K617" t="s">
        <v>1488</v>
      </c>
      <c r="N617" t="s">
        <v>1483</v>
      </c>
      <c r="O617">
        <v>8517700000</v>
      </c>
      <c r="P617" s="36">
        <v>41187</v>
      </c>
      <c r="R617">
        <v>2</v>
      </c>
      <c r="S617">
        <v>8.5</v>
      </c>
      <c r="T617">
        <v>10.5</v>
      </c>
      <c r="U617">
        <v>20</v>
      </c>
      <c r="W617">
        <v>56.25</v>
      </c>
      <c r="X617">
        <v>75</v>
      </c>
      <c r="Y617" s="37">
        <f t="shared" si="18"/>
        <v>0.4300000000000001</v>
      </c>
    </row>
    <row r="618" spans="1:25" x14ac:dyDescent="0.25">
      <c r="A618" t="s">
        <v>318</v>
      </c>
      <c r="B618" s="5" t="s">
        <v>2141</v>
      </c>
      <c r="C618" t="s">
        <v>2090</v>
      </c>
      <c r="D618" s="32">
        <v>3750</v>
      </c>
      <c r="E618" s="50">
        <v>0.85750000000000004</v>
      </c>
      <c r="F618" s="51">
        <f t="shared" si="19"/>
        <v>534.37499999999989</v>
      </c>
      <c r="H618" s="35" t="s">
        <v>1479</v>
      </c>
      <c r="K618" t="s">
        <v>1479</v>
      </c>
      <c r="L618" t="s">
        <v>1482</v>
      </c>
      <c r="N618" t="s">
        <v>1483</v>
      </c>
      <c r="O618">
        <v>8537109070</v>
      </c>
      <c r="P618" s="36">
        <v>41187</v>
      </c>
      <c r="R618">
        <v>5</v>
      </c>
      <c r="S618">
        <v>8.5</v>
      </c>
      <c r="T618">
        <v>10.5</v>
      </c>
      <c r="U618">
        <v>20</v>
      </c>
      <c r="W618">
        <v>937.5</v>
      </c>
      <c r="X618">
        <v>75</v>
      </c>
      <c r="Y618" s="37">
        <f t="shared" si="18"/>
        <v>0.4300000000000001</v>
      </c>
    </row>
    <row r="619" spans="1:25" x14ac:dyDescent="0.25">
      <c r="A619" t="s">
        <v>319</v>
      </c>
      <c r="B619" s="5" t="s">
        <v>2142</v>
      </c>
      <c r="C619" t="s">
        <v>2090</v>
      </c>
      <c r="D619" s="32">
        <v>10000</v>
      </c>
      <c r="E619" s="50">
        <v>0.85750000000000004</v>
      </c>
      <c r="F619" s="51">
        <f t="shared" si="19"/>
        <v>1424.9999999999995</v>
      </c>
      <c r="H619" s="35" t="s">
        <v>1479</v>
      </c>
      <c r="K619" t="s">
        <v>1488</v>
      </c>
      <c r="L619" t="s">
        <v>1491</v>
      </c>
      <c r="N619" t="s">
        <v>1483</v>
      </c>
      <c r="O619">
        <v>8517700000</v>
      </c>
      <c r="P619" s="36">
        <v>41187</v>
      </c>
      <c r="R619">
        <v>28</v>
      </c>
      <c r="S619">
        <v>7</v>
      </c>
      <c r="T619">
        <v>29</v>
      </c>
      <c r="U619">
        <v>31</v>
      </c>
      <c r="W619">
        <v>2500</v>
      </c>
      <c r="X619">
        <v>75</v>
      </c>
      <c r="Y619" s="37">
        <f t="shared" si="18"/>
        <v>0.43000000000000016</v>
      </c>
    </row>
    <row r="620" spans="1:25" x14ac:dyDescent="0.25">
      <c r="A620" t="s">
        <v>320</v>
      </c>
      <c r="B620" s="5" t="s">
        <v>2143</v>
      </c>
      <c r="C620" t="s">
        <v>2090</v>
      </c>
      <c r="D620" s="32">
        <v>4500</v>
      </c>
      <c r="E620" s="50">
        <v>0.85750000000000004</v>
      </c>
      <c r="F620" s="51">
        <f t="shared" si="19"/>
        <v>641.24999999999977</v>
      </c>
      <c r="H620" s="35" t="s">
        <v>1479</v>
      </c>
      <c r="K620" t="s">
        <v>1479</v>
      </c>
      <c r="L620" t="s">
        <v>1482</v>
      </c>
      <c r="N620" t="s">
        <v>1483</v>
      </c>
      <c r="O620">
        <v>8504409540</v>
      </c>
      <c r="P620" s="36">
        <v>41187</v>
      </c>
      <c r="R620">
        <v>3</v>
      </c>
      <c r="S620">
        <v>5.5</v>
      </c>
      <c r="T620">
        <v>10</v>
      </c>
      <c r="U620">
        <v>18.5</v>
      </c>
      <c r="W620">
        <v>1125</v>
      </c>
      <c r="X620">
        <v>75</v>
      </c>
      <c r="Y620" s="37">
        <f t="shared" si="18"/>
        <v>0.43000000000000022</v>
      </c>
    </row>
    <row r="621" spans="1:25" x14ac:dyDescent="0.25">
      <c r="A621" t="s">
        <v>321</v>
      </c>
      <c r="B621" s="5" t="s">
        <v>2144</v>
      </c>
      <c r="C621" t="s">
        <v>2090</v>
      </c>
      <c r="D621" s="32">
        <v>225</v>
      </c>
      <c r="E621" s="50">
        <v>0.85750000000000004</v>
      </c>
      <c r="F621" s="51">
        <f t="shared" si="19"/>
        <v>32.062499999999993</v>
      </c>
      <c r="H621" s="35" t="s">
        <v>1479</v>
      </c>
      <c r="K621" t="s">
        <v>1488</v>
      </c>
      <c r="N621" t="s">
        <v>1483</v>
      </c>
      <c r="O621">
        <v>8517700000</v>
      </c>
      <c r="P621" s="36">
        <v>41187</v>
      </c>
      <c r="R621">
        <v>2</v>
      </c>
      <c r="S621">
        <v>5.5</v>
      </c>
      <c r="T621">
        <v>10</v>
      </c>
      <c r="U621">
        <v>19</v>
      </c>
      <c r="W621">
        <v>56.25</v>
      </c>
      <c r="X621">
        <v>75</v>
      </c>
      <c r="Y621" s="37">
        <f t="shared" si="18"/>
        <v>0.4300000000000001</v>
      </c>
    </row>
    <row r="622" spans="1:25" x14ac:dyDescent="0.25">
      <c r="A622" t="s">
        <v>322</v>
      </c>
      <c r="B622" s="5" t="s">
        <v>2145</v>
      </c>
      <c r="C622" t="s">
        <v>2090</v>
      </c>
      <c r="D622" s="32">
        <v>4500</v>
      </c>
      <c r="E622" s="50">
        <v>0.85750000000000004</v>
      </c>
      <c r="F622" s="51">
        <f t="shared" si="19"/>
        <v>641.24999999999977</v>
      </c>
      <c r="H622" s="35" t="s">
        <v>1479</v>
      </c>
      <c r="K622" t="s">
        <v>1479</v>
      </c>
      <c r="L622" t="s">
        <v>1482</v>
      </c>
      <c r="N622" t="s">
        <v>1483</v>
      </c>
      <c r="O622">
        <v>8504409540</v>
      </c>
      <c r="P622" s="36">
        <v>41187</v>
      </c>
      <c r="R622">
        <v>3</v>
      </c>
      <c r="S622">
        <v>5.5</v>
      </c>
      <c r="T622">
        <v>10</v>
      </c>
      <c r="U622">
        <v>18.5</v>
      </c>
      <c r="W622">
        <v>1125</v>
      </c>
      <c r="X622">
        <v>75</v>
      </c>
      <c r="Y622" s="37">
        <f t="shared" si="18"/>
        <v>0.43000000000000022</v>
      </c>
    </row>
    <row r="623" spans="1:25" x14ac:dyDescent="0.25">
      <c r="A623" t="s">
        <v>323</v>
      </c>
      <c r="B623" s="5" t="s">
        <v>2146</v>
      </c>
      <c r="C623" t="s">
        <v>2090</v>
      </c>
      <c r="D623" s="32">
        <v>375</v>
      </c>
      <c r="E623" s="50">
        <v>0.85750000000000004</v>
      </c>
      <c r="F623" s="51">
        <f t="shared" si="19"/>
        <v>53.437499999999986</v>
      </c>
      <c r="H623" s="35" t="s">
        <v>1479</v>
      </c>
      <c r="K623" t="s">
        <v>1488</v>
      </c>
      <c r="N623" t="s">
        <v>1483</v>
      </c>
      <c r="O623">
        <v>8517700000</v>
      </c>
      <c r="P623" s="36">
        <v>41187</v>
      </c>
      <c r="R623">
        <v>5</v>
      </c>
      <c r="S623">
        <v>5.5</v>
      </c>
      <c r="T623">
        <v>21</v>
      </c>
      <c r="U623">
        <v>28</v>
      </c>
      <c r="W623">
        <v>93.75</v>
      </c>
      <c r="X623">
        <v>75</v>
      </c>
      <c r="Y623" s="37">
        <f t="shared" si="18"/>
        <v>0.43000000000000016</v>
      </c>
    </row>
    <row r="624" spans="1:25" x14ac:dyDescent="0.25">
      <c r="A624" t="s">
        <v>324</v>
      </c>
      <c r="B624" s="5" t="s">
        <v>2147</v>
      </c>
      <c r="C624" t="s">
        <v>2090</v>
      </c>
      <c r="D624" s="32">
        <v>850</v>
      </c>
      <c r="E624" s="50">
        <v>0.85750000000000004</v>
      </c>
      <c r="F624" s="51">
        <f t="shared" si="19"/>
        <v>121.12499999999997</v>
      </c>
      <c r="H624" s="35" t="s">
        <v>1479</v>
      </c>
      <c r="K624" t="s">
        <v>1488</v>
      </c>
      <c r="N624" t="s">
        <v>1483</v>
      </c>
      <c r="O624">
        <v>8517700000</v>
      </c>
      <c r="P624" s="36">
        <v>41187</v>
      </c>
      <c r="R624">
        <v>4</v>
      </c>
      <c r="S624">
        <v>6.5</v>
      </c>
      <c r="T624">
        <v>21.5</v>
      </c>
      <c r="U624">
        <v>30.25</v>
      </c>
      <c r="W624">
        <v>212.49999999999997</v>
      </c>
      <c r="X624">
        <v>75</v>
      </c>
      <c r="Y624" s="37">
        <f t="shared" si="18"/>
        <v>0.43000000000000005</v>
      </c>
    </row>
    <row r="625" spans="1:25" x14ac:dyDescent="0.25">
      <c r="A625" t="s">
        <v>325</v>
      </c>
      <c r="B625" s="5" t="s">
        <v>2148</v>
      </c>
      <c r="C625" t="s">
        <v>2090</v>
      </c>
      <c r="D625" s="32">
        <v>28000</v>
      </c>
      <c r="E625" s="50">
        <v>0.85750000000000004</v>
      </c>
      <c r="F625" s="51">
        <f t="shared" si="19"/>
        <v>3989.9999999999991</v>
      </c>
      <c r="H625" s="35" t="s">
        <v>1479</v>
      </c>
      <c r="K625" t="s">
        <v>1479</v>
      </c>
      <c r="L625" t="s">
        <v>1491</v>
      </c>
      <c r="N625" t="s">
        <v>1489</v>
      </c>
      <c r="O625">
        <v>8517700000</v>
      </c>
      <c r="P625" s="36">
        <v>41187</v>
      </c>
      <c r="R625">
        <v>19</v>
      </c>
      <c r="S625">
        <v>6.5</v>
      </c>
      <c r="T625">
        <v>21.5</v>
      </c>
      <c r="U625">
        <v>30.25</v>
      </c>
      <c r="W625">
        <v>7000</v>
      </c>
      <c r="X625">
        <v>75</v>
      </c>
      <c r="Y625" s="37">
        <f t="shared" si="18"/>
        <v>0.4300000000000001</v>
      </c>
    </row>
    <row r="626" spans="1:25" x14ac:dyDescent="0.25">
      <c r="A626" t="s">
        <v>326</v>
      </c>
      <c r="B626" s="5" t="s">
        <v>2149</v>
      </c>
      <c r="C626" t="s">
        <v>2090</v>
      </c>
      <c r="D626" s="32">
        <v>3000</v>
      </c>
      <c r="E626" s="50">
        <v>0.85750000000000004</v>
      </c>
      <c r="F626" s="51">
        <f t="shared" si="19"/>
        <v>427.49999999999989</v>
      </c>
      <c r="H626" s="35" t="s">
        <v>1479</v>
      </c>
      <c r="K626" t="s">
        <v>1488</v>
      </c>
      <c r="L626" t="s">
        <v>1491</v>
      </c>
      <c r="N626" t="s">
        <v>1483</v>
      </c>
      <c r="O626">
        <v>8517700000</v>
      </c>
      <c r="P626" s="36">
        <v>41187</v>
      </c>
      <c r="R626">
        <v>3</v>
      </c>
      <c r="S626">
        <v>8.5</v>
      </c>
      <c r="T626">
        <v>11</v>
      </c>
      <c r="U626">
        <v>20</v>
      </c>
      <c r="W626">
        <v>750</v>
      </c>
      <c r="X626">
        <v>75</v>
      </c>
      <c r="Y626" s="37">
        <f t="shared" si="18"/>
        <v>0.43000000000000016</v>
      </c>
    </row>
    <row r="627" spans="1:25" x14ac:dyDescent="0.25">
      <c r="A627" t="s">
        <v>340</v>
      </c>
      <c r="B627" s="5" t="s">
        <v>2164</v>
      </c>
      <c r="C627" t="s">
        <v>2157</v>
      </c>
      <c r="D627" s="32">
        <v>6750</v>
      </c>
      <c r="E627" s="50">
        <v>0.85750000000000004</v>
      </c>
      <c r="F627" s="51">
        <f t="shared" si="19"/>
        <v>961.87499999999977</v>
      </c>
      <c r="H627" s="35" t="s">
        <v>1479</v>
      </c>
      <c r="K627" t="s">
        <v>1488</v>
      </c>
      <c r="L627" t="s">
        <v>1491</v>
      </c>
      <c r="N627" t="s">
        <v>1483</v>
      </c>
      <c r="O627">
        <v>4415103000</v>
      </c>
      <c r="P627" s="36">
        <v>41215</v>
      </c>
      <c r="R627">
        <v>256</v>
      </c>
      <c r="S627">
        <v>66.5</v>
      </c>
      <c r="T627">
        <v>28.5</v>
      </c>
      <c r="U627">
        <v>46</v>
      </c>
      <c r="W627">
        <v>1687.5</v>
      </c>
      <c r="X627">
        <v>75</v>
      </c>
      <c r="Y627" s="37">
        <f t="shared" si="18"/>
        <v>0.43000000000000016</v>
      </c>
    </row>
    <row r="628" spans="1:25" x14ac:dyDescent="0.25">
      <c r="A628" t="s">
        <v>341</v>
      </c>
      <c r="B628" s="5" t="s">
        <v>2165</v>
      </c>
      <c r="C628" t="s">
        <v>2157</v>
      </c>
      <c r="D628" s="32">
        <v>3250</v>
      </c>
      <c r="E628" s="50">
        <v>0.85750000000000004</v>
      </c>
      <c r="F628" s="51">
        <f t="shared" si="19"/>
        <v>463.12499999999989</v>
      </c>
      <c r="H628" s="35" t="s">
        <v>1479</v>
      </c>
      <c r="K628" t="s">
        <v>1479</v>
      </c>
      <c r="L628" t="s">
        <v>1491</v>
      </c>
      <c r="N628" t="s">
        <v>1489</v>
      </c>
      <c r="O628">
        <v>8517700000</v>
      </c>
      <c r="P628" s="36">
        <v>41215</v>
      </c>
      <c r="R628">
        <v>3</v>
      </c>
      <c r="S628">
        <v>6.5</v>
      </c>
      <c r="T628">
        <v>8.5</v>
      </c>
      <c r="U628">
        <v>21.3</v>
      </c>
      <c r="W628">
        <v>812.5</v>
      </c>
      <c r="X628">
        <v>75</v>
      </c>
      <c r="Y628" s="37">
        <f t="shared" si="18"/>
        <v>0.43000000000000016</v>
      </c>
    </row>
    <row r="629" spans="1:25" x14ac:dyDescent="0.25">
      <c r="A629" t="s">
        <v>342</v>
      </c>
      <c r="B629" s="5" t="s">
        <v>2166</v>
      </c>
      <c r="C629" t="s">
        <v>2157</v>
      </c>
      <c r="D629" s="32">
        <v>1750</v>
      </c>
      <c r="E629" s="50">
        <v>0.85750000000000004</v>
      </c>
      <c r="F629" s="51">
        <f t="shared" si="19"/>
        <v>249.37499999999994</v>
      </c>
      <c r="H629" s="35" t="s">
        <v>1479</v>
      </c>
      <c r="K629" t="s">
        <v>1488</v>
      </c>
      <c r="L629" t="s">
        <v>1491</v>
      </c>
      <c r="N629" t="s">
        <v>1483</v>
      </c>
      <c r="O629">
        <v>8421398015</v>
      </c>
      <c r="P629" s="36">
        <v>41215</v>
      </c>
      <c r="R629">
        <v>4</v>
      </c>
      <c r="S629">
        <v>6.5</v>
      </c>
      <c r="T629">
        <v>23.8</v>
      </c>
      <c r="U629">
        <v>29</v>
      </c>
      <c r="W629">
        <v>437.5</v>
      </c>
      <c r="X629">
        <v>75</v>
      </c>
      <c r="Y629" s="37">
        <f t="shared" si="18"/>
        <v>0.4300000000000001</v>
      </c>
    </row>
    <row r="630" spans="1:25" ht="30" x14ac:dyDescent="0.25">
      <c r="A630" t="s">
        <v>332</v>
      </c>
      <c r="B630" s="5" t="s">
        <v>2155</v>
      </c>
      <c r="C630" t="s">
        <v>2090</v>
      </c>
      <c r="D630" s="32">
        <v>350</v>
      </c>
      <c r="E630" s="50">
        <v>0.85750000000000004</v>
      </c>
      <c r="F630" s="51">
        <f t="shared" si="19"/>
        <v>49.874999999999986</v>
      </c>
      <c r="H630" s="35" t="s">
        <v>1479</v>
      </c>
      <c r="K630" t="s">
        <v>1488</v>
      </c>
      <c r="N630" t="s">
        <v>1483</v>
      </c>
      <c r="O630">
        <v>4819100040</v>
      </c>
      <c r="P630" s="36">
        <v>41215</v>
      </c>
      <c r="R630">
        <v>2</v>
      </c>
      <c r="S630">
        <v>10.5</v>
      </c>
      <c r="T630">
        <v>19</v>
      </c>
      <c r="U630">
        <v>19</v>
      </c>
      <c r="W630">
        <v>87.5</v>
      </c>
      <c r="X630">
        <v>75</v>
      </c>
      <c r="Y630" s="37">
        <f t="shared" si="18"/>
        <v>0.43000000000000016</v>
      </c>
    </row>
    <row r="631" spans="1:25" x14ac:dyDescent="0.25">
      <c r="A631" t="s">
        <v>333</v>
      </c>
      <c r="B631" s="5" t="s">
        <v>2156</v>
      </c>
      <c r="C631" t="s">
        <v>2090</v>
      </c>
      <c r="D631" s="32">
        <v>25000</v>
      </c>
      <c r="E631" s="50">
        <v>0.85750000000000004</v>
      </c>
      <c r="F631" s="51">
        <f t="shared" si="19"/>
        <v>3562.4999999999991</v>
      </c>
      <c r="H631" s="35" t="s">
        <v>1479</v>
      </c>
      <c r="K631" t="s">
        <v>1488</v>
      </c>
      <c r="L631" t="s">
        <v>1555</v>
      </c>
      <c r="N631" t="s">
        <v>1483</v>
      </c>
      <c r="O631">
        <v>8716390090</v>
      </c>
      <c r="P631" s="36">
        <v>41614</v>
      </c>
      <c r="R631">
        <v>250</v>
      </c>
      <c r="S631">
        <v>35</v>
      </c>
      <c r="T631">
        <v>22</v>
      </c>
      <c r="U631">
        <v>41</v>
      </c>
      <c r="W631" t="e">
        <v>#N/A</v>
      </c>
      <c r="X631" t="e">
        <v>#N/A</v>
      </c>
      <c r="Y631" s="37" t="e">
        <f t="shared" si="18"/>
        <v>#N/A</v>
      </c>
    </row>
    <row r="632" spans="1:25" s="24" customFormat="1" x14ac:dyDescent="0.25">
      <c r="B632" s="25"/>
      <c r="D632" s="26"/>
      <c r="E632" s="27"/>
      <c r="F632" s="28"/>
      <c r="G632" s="23"/>
      <c r="H632" s="29"/>
      <c r="I632" s="29"/>
      <c r="J632" s="29"/>
      <c r="W632" t="e">
        <v>#N/A</v>
      </c>
      <c r="X632" t="e">
        <v>#N/A</v>
      </c>
      <c r="Y632" s="37" t="e">
        <f t="shared" si="18"/>
        <v>#N/A</v>
      </c>
    </row>
    <row r="633" spans="1:25" x14ac:dyDescent="0.25">
      <c r="A633" t="s">
        <v>343</v>
      </c>
      <c r="B633" s="5" t="s">
        <v>2168</v>
      </c>
      <c r="C633" t="s">
        <v>2167</v>
      </c>
      <c r="D633" s="32">
        <v>68000</v>
      </c>
      <c r="E633" s="33">
        <v>0.85750000000000004</v>
      </c>
      <c r="F633" s="34">
        <f t="shared" si="19"/>
        <v>9689.9999999999982</v>
      </c>
      <c r="H633" s="35" t="s">
        <v>1479</v>
      </c>
      <c r="K633" t="s">
        <v>1479</v>
      </c>
      <c r="L633" t="s">
        <v>1502</v>
      </c>
      <c r="M633" t="s">
        <v>2084</v>
      </c>
      <c r="N633" t="s">
        <v>1493</v>
      </c>
      <c r="O633">
        <v>8517620050</v>
      </c>
      <c r="P633" s="36">
        <v>41215</v>
      </c>
      <c r="W633">
        <v>17000</v>
      </c>
      <c r="X633">
        <v>75</v>
      </c>
      <c r="Y633" s="37">
        <f t="shared" si="18"/>
        <v>0.4300000000000001</v>
      </c>
    </row>
    <row r="634" spans="1:25" ht="30" x14ac:dyDescent="0.25">
      <c r="A634" t="s">
        <v>344</v>
      </c>
      <c r="B634" s="5" t="s">
        <v>2169</v>
      </c>
      <c r="C634" t="s">
        <v>2167</v>
      </c>
      <c r="D634" s="32">
        <v>78000</v>
      </c>
      <c r="E634" s="33">
        <v>0.85750000000000004</v>
      </c>
      <c r="F634" s="34">
        <f t="shared" si="19"/>
        <v>11114.999999999996</v>
      </c>
      <c r="H634" s="35" t="s">
        <v>1479</v>
      </c>
      <c r="K634" t="s">
        <v>1479</v>
      </c>
      <c r="L634" t="s">
        <v>1502</v>
      </c>
      <c r="M634" t="s">
        <v>2084</v>
      </c>
      <c r="N634" t="s">
        <v>1493</v>
      </c>
      <c r="O634">
        <v>8517620050</v>
      </c>
      <c r="P634" s="36">
        <v>41215</v>
      </c>
      <c r="W634">
        <v>19500</v>
      </c>
      <c r="X634">
        <v>75</v>
      </c>
      <c r="Y634" s="37">
        <f t="shared" si="18"/>
        <v>0.43000000000000016</v>
      </c>
    </row>
    <row r="635" spans="1:25" x14ac:dyDescent="0.25">
      <c r="A635" t="s">
        <v>345</v>
      </c>
      <c r="B635" s="5" t="s">
        <v>2170</v>
      </c>
      <c r="C635" t="s">
        <v>2167</v>
      </c>
      <c r="D635" s="32">
        <v>68000</v>
      </c>
      <c r="E635" s="33">
        <v>0.85750000000000004</v>
      </c>
      <c r="F635" s="34">
        <f t="shared" si="19"/>
        <v>9689.9999999999982</v>
      </c>
      <c r="H635" s="35" t="s">
        <v>1479</v>
      </c>
      <c r="K635" t="s">
        <v>1479</v>
      </c>
      <c r="L635" t="s">
        <v>1502</v>
      </c>
      <c r="M635" t="s">
        <v>2084</v>
      </c>
      <c r="N635" t="s">
        <v>1493</v>
      </c>
      <c r="O635">
        <v>8517620050</v>
      </c>
      <c r="P635" s="36">
        <v>41215</v>
      </c>
      <c r="W635">
        <v>17000</v>
      </c>
      <c r="X635">
        <v>75</v>
      </c>
      <c r="Y635" s="37">
        <f t="shared" si="18"/>
        <v>0.4300000000000001</v>
      </c>
    </row>
    <row r="636" spans="1:25" ht="30" x14ac:dyDescent="0.25">
      <c r="A636" t="s">
        <v>346</v>
      </c>
      <c r="B636" s="5" t="s">
        <v>2171</v>
      </c>
      <c r="C636" t="s">
        <v>2167</v>
      </c>
      <c r="D636" s="32">
        <v>78000</v>
      </c>
      <c r="E636" s="33">
        <v>0.85750000000000004</v>
      </c>
      <c r="F636" s="34">
        <f t="shared" si="19"/>
        <v>11114.999999999996</v>
      </c>
      <c r="H636" s="35" t="s">
        <v>1479</v>
      </c>
      <c r="K636" t="s">
        <v>1479</v>
      </c>
      <c r="L636" t="s">
        <v>1502</v>
      </c>
      <c r="M636" t="s">
        <v>2084</v>
      </c>
      <c r="N636" t="s">
        <v>1493</v>
      </c>
      <c r="O636">
        <v>8517620050</v>
      </c>
      <c r="P636" s="36">
        <v>41215</v>
      </c>
      <c r="W636">
        <v>19500</v>
      </c>
      <c r="X636">
        <v>75</v>
      </c>
      <c r="Y636" s="37">
        <f t="shared" si="18"/>
        <v>0.43000000000000016</v>
      </c>
    </row>
    <row r="637" spans="1:25" x14ac:dyDescent="0.25">
      <c r="A637" t="s">
        <v>347</v>
      </c>
      <c r="B637" s="5" t="s">
        <v>2172</v>
      </c>
      <c r="C637" t="s">
        <v>2167</v>
      </c>
      <c r="D637" s="32">
        <v>68000</v>
      </c>
      <c r="E637" s="33">
        <v>0.85750000000000004</v>
      </c>
      <c r="F637" s="34">
        <f t="shared" si="19"/>
        <v>9689.9999999999982</v>
      </c>
      <c r="H637" s="35" t="s">
        <v>1479</v>
      </c>
      <c r="K637" t="s">
        <v>1479</v>
      </c>
      <c r="L637" t="s">
        <v>1528</v>
      </c>
      <c r="M637" t="s">
        <v>2084</v>
      </c>
      <c r="N637" t="s">
        <v>1493</v>
      </c>
      <c r="O637">
        <v>8517620050</v>
      </c>
      <c r="P637" s="36">
        <v>39087</v>
      </c>
      <c r="R637">
        <v>375</v>
      </c>
      <c r="S637">
        <v>41</v>
      </c>
      <c r="T637">
        <v>31</v>
      </c>
      <c r="U637">
        <v>44</v>
      </c>
      <c r="W637">
        <v>17000</v>
      </c>
      <c r="X637">
        <v>75</v>
      </c>
      <c r="Y637" s="37">
        <f t="shared" si="18"/>
        <v>0.4300000000000001</v>
      </c>
    </row>
    <row r="638" spans="1:25" ht="30" x14ac:dyDescent="0.25">
      <c r="A638" t="s">
        <v>348</v>
      </c>
      <c r="B638" s="5" t="s">
        <v>2173</v>
      </c>
      <c r="C638" t="s">
        <v>2167</v>
      </c>
      <c r="D638" s="32">
        <v>78000</v>
      </c>
      <c r="E638" s="33">
        <v>0.85750000000000004</v>
      </c>
      <c r="F638" s="34">
        <f t="shared" si="19"/>
        <v>11114.999999999996</v>
      </c>
      <c r="H638" s="35" t="s">
        <v>1479</v>
      </c>
      <c r="K638" t="s">
        <v>1479</v>
      </c>
      <c r="L638" t="s">
        <v>1528</v>
      </c>
      <c r="M638" t="s">
        <v>2084</v>
      </c>
      <c r="N638" t="s">
        <v>1493</v>
      </c>
      <c r="O638">
        <v>8517620050</v>
      </c>
      <c r="P638" s="36">
        <v>39360</v>
      </c>
      <c r="R638">
        <v>390</v>
      </c>
      <c r="S638">
        <v>41</v>
      </c>
      <c r="T638">
        <v>31</v>
      </c>
      <c r="U638">
        <v>44</v>
      </c>
      <c r="W638">
        <v>19500</v>
      </c>
      <c r="X638">
        <v>75</v>
      </c>
      <c r="Y638" s="37">
        <f t="shared" si="18"/>
        <v>0.43000000000000016</v>
      </c>
    </row>
    <row r="639" spans="1:25" x14ac:dyDescent="0.25">
      <c r="A639" t="s">
        <v>349</v>
      </c>
      <c r="B639" s="5" t="s">
        <v>2174</v>
      </c>
      <c r="C639" t="s">
        <v>2167</v>
      </c>
      <c r="D639" s="32">
        <v>68000</v>
      </c>
      <c r="E639" s="33">
        <v>0.85750000000000004</v>
      </c>
      <c r="F639" s="34">
        <f t="shared" si="19"/>
        <v>9689.9999999999982</v>
      </c>
      <c r="H639" s="35" t="s">
        <v>1479</v>
      </c>
      <c r="K639" t="s">
        <v>1479</v>
      </c>
      <c r="L639" t="s">
        <v>1528</v>
      </c>
      <c r="M639" t="s">
        <v>2084</v>
      </c>
      <c r="N639" t="s">
        <v>1493</v>
      </c>
      <c r="O639">
        <v>8517620050</v>
      </c>
      <c r="P639" s="36">
        <v>39087</v>
      </c>
      <c r="R639">
        <v>375</v>
      </c>
      <c r="S639">
        <v>41</v>
      </c>
      <c r="T639">
        <v>31</v>
      </c>
      <c r="U639">
        <v>44</v>
      </c>
      <c r="W639">
        <v>17000</v>
      </c>
      <c r="X639">
        <v>75</v>
      </c>
      <c r="Y639" s="37">
        <f t="shared" si="18"/>
        <v>0.4300000000000001</v>
      </c>
    </row>
    <row r="640" spans="1:25" ht="30" x14ac:dyDescent="0.25">
      <c r="A640" t="s">
        <v>350</v>
      </c>
      <c r="B640" s="5" t="s">
        <v>2175</v>
      </c>
      <c r="C640" t="s">
        <v>2167</v>
      </c>
      <c r="D640" s="32">
        <v>78000</v>
      </c>
      <c r="E640" s="33">
        <v>0.85750000000000004</v>
      </c>
      <c r="F640" s="34">
        <f t="shared" si="19"/>
        <v>11114.999999999996</v>
      </c>
      <c r="H640" s="35" t="s">
        <v>1479</v>
      </c>
      <c r="K640" t="s">
        <v>1479</v>
      </c>
      <c r="L640" t="s">
        <v>1528</v>
      </c>
      <c r="M640" t="s">
        <v>2084</v>
      </c>
      <c r="N640" t="s">
        <v>1493</v>
      </c>
      <c r="O640">
        <v>8517620050</v>
      </c>
      <c r="P640" s="36">
        <v>39360</v>
      </c>
      <c r="R640">
        <v>390</v>
      </c>
      <c r="S640">
        <v>41</v>
      </c>
      <c r="T640">
        <v>31</v>
      </c>
      <c r="U640">
        <v>44</v>
      </c>
      <c r="W640">
        <v>19500</v>
      </c>
      <c r="X640">
        <v>75</v>
      </c>
      <c r="Y640" s="37">
        <f t="shared" si="18"/>
        <v>0.43000000000000016</v>
      </c>
    </row>
    <row r="641" spans="1:25" ht="30" x14ac:dyDescent="0.25">
      <c r="A641" t="s">
        <v>351</v>
      </c>
      <c r="B641" s="5" t="s">
        <v>2176</v>
      </c>
      <c r="C641" t="s">
        <v>2167</v>
      </c>
      <c r="D641" s="32">
        <v>110000</v>
      </c>
      <c r="E641" s="33">
        <v>0.85750000000000004</v>
      </c>
      <c r="F641" s="34">
        <f t="shared" si="19"/>
        <v>15674.999999999996</v>
      </c>
      <c r="H641" s="35" t="s">
        <v>1479</v>
      </c>
      <c r="K641" t="s">
        <v>1479</v>
      </c>
      <c r="L641" t="s">
        <v>1528</v>
      </c>
      <c r="M641" t="s">
        <v>2084</v>
      </c>
      <c r="N641" t="s">
        <v>1493</v>
      </c>
      <c r="O641">
        <v>8517620050</v>
      </c>
      <c r="P641" s="36">
        <v>40700</v>
      </c>
      <c r="R641">
        <v>239</v>
      </c>
      <c r="S641">
        <v>41</v>
      </c>
      <c r="T641">
        <v>31</v>
      </c>
      <c r="U641">
        <v>44</v>
      </c>
      <c r="W641">
        <v>27500</v>
      </c>
      <c r="X641">
        <v>75</v>
      </c>
      <c r="Y641" s="37">
        <f t="shared" si="18"/>
        <v>0.43000000000000016</v>
      </c>
    </row>
    <row r="642" spans="1:25" ht="30" x14ac:dyDescent="0.25">
      <c r="A642" t="s">
        <v>352</v>
      </c>
      <c r="B642" s="5" t="s">
        <v>2177</v>
      </c>
      <c r="C642" t="s">
        <v>2167</v>
      </c>
      <c r="D642" s="32">
        <v>120000</v>
      </c>
      <c r="E642" s="33">
        <v>0.85750000000000004</v>
      </c>
      <c r="F642" s="34">
        <f t="shared" si="19"/>
        <v>17099.999999999996</v>
      </c>
      <c r="H642" s="35" t="s">
        <v>1479</v>
      </c>
      <c r="K642" t="s">
        <v>1479</v>
      </c>
      <c r="L642" t="s">
        <v>1528</v>
      </c>
      <c r="M642" t="s">
        <v>2084</v>
      </c>
      <c r="N642" t="s">
        <v>1493</v>
      </c>
      <c r="O642">
        <v>8517620050</v>
      </c>
      <c r="P642" s="36">
        <v>40700</v>
      </c>
      <c r="R642">
        <v>239</v>
      </c>
      <c r="S642">
        <v>41</v>
      </c>
      <c r="T642">
        <v>31</v>
      </c>
      <c r="U642">
        <v>44</v>
      </c>
      <c r="W642">
        <v>30000</v>
      </c>
      <c r="X642">
        <v>75</v>
      </c>
      <c r="Y642" s="37">
        <f t="shared" si="18"/>
        <v>0.4300000000000001</v>
      </c>
    </row>
    <row r="643" spans="1:25" ht="30" x14ac:dyDescent="0.25">
      <c r="A643" t="s">
        <v>353</v>
      </c>
      <c r="B643" s="5" t="s">
        <v>2178</v>
      </c>
      <c r="C643" t="s">
        <v>2167</v>
      </c>
      <c r="D643" s="32">
        <v>110000</v>
      </c>
      <c r="E643" s="33">
        <v>0.85750000000000004</v>
      </c>
      <c r="F643" s="34">
        <f t="shared" si="19"/>
        <v>15674.999999999996</v>
      </c>
      <c r="H643" s="35" t="s">
        <v>1479</v>
      </c>
      <c r="K643" t="s">
        <v>1479</v>
      </c>
      <c r="L643" t="s">
        <v>1528</v>
      </c>
      <c r="M643" t="s">
        <v>2084</v>
      </c>
      <c r="N643" t="s">
        <v>1493</v>
      </c>
      <c r="O643">
        <v>8517620050</v>
      </c>
      <c r="P643" s="36">
        <v>40700</v>
      </c>
      <c r="R643">
        <v>239</v>
      </c>
      <c r="S643">
        <v>41</v>
      </c>
      <c r="T643">
        <v>31</v>
      </c>
      <c r="U643">
        <v>44</v>
      </c>
      <c r="W643">
        <v>27500</v>
      </c>
      <c r="X643">
        <v>75</v>
      </c>
      <c r="Y643" s="37">
        <f t="shared" si="18"/>
        <v>0.43000000000000016</v>
      </c>
    </row>
    <row r="644" spans="1:25" ht="30" x14ac:dyDescent="0.25">
      <c r="A644" t="s">
        <v>354</v>
      </c>
      <c r="B644" s="5" t="s">
        <v>2179</v>
      </c>
      <c r="C644" t="s">
        <v>2167</v>
      </c>
      <c r="D644" s="32">
        <v>120000</v>
      </c>
      <c r="E644" s="33">
        <v>0.85750000000000004</v>
      </c>
      <c r="F644" s="34">
        <f t="shared" si="19"/>
        <v>17099.999999999996</v>
      </c>
      <c r="H644" s="35" t="s">
        <v>1479</v>
      </c>
      <c r="K644" t="s">
        <v>1479</v>
      </c>
      <c r="L644" t="s">
        <v>1528</v>
      </c>
      <c r="M644" t="s">
        <v>2084</v>
      </c>
      <c r="N644" t="s">
        <v>1493</v>
      </c>
      <c r="O644">
        <v>8517620050</v>
      </c>
      <c r="P644" s="36">
        <v>40700</v>
      </c>
      <c r="R644">
        <v>239</v>
      </c>
      <c r="S644">
        <v>41</v>
      </c>
      <c r="T644">
        <v>31</v>
      </c>
      <c r="U644">
        <v>44</v>
      </c>
      <c r="W644">
        <v>30000</v>
      </c>
      <c r="X644">
        <v>75</v>
      </c>
      <c r="Y644" s="37">
        <f t="shared" ref="Y644:Y707" si="20">(W644-F644)/W644</f>
        <v>0.4300000000000001</v>
      </c>
    </row>
    <row r="645" spans="1:25" ht="30" x14ac:dyDescent="0.25">
      <c r="A645" t="s">
        <v>355</v>
      </c>
      <c r="B645" s="5" t="s">
        <v>2176</v>
      </c>
      <c r="C645" t="s">
        <v>2167</v>
      </c>
      <c r="D645" s="32">
        <v>110000</v>
      </c>
      <c r="E645" s="33">
        <v>0.85750000000000004</v>
      </c>
      <c r="F645" s="34">
        <f t="shared" si="19"/>
        <v>15674.999999999996</v>
      </c>
      <c r="H645" s="35" t="s">
        <v>1479</v>
      </c>
      <c r="K645" t="s">
        <v>1479</v>
      </c>
      <c r="L645" t="s">
        <v>1502</v>
      </c>
      <c r="M645" t="s">
        <v>2084</v>
      </c>
      <c r="N645" t="s">
        <v>1493</v>
      </c>
      <c r="O645">
        <v>8517620050</v>
      </c>
      <c r="P645" s="36">
        <v>41215</v>
      </c>
      <c r="W645">
        <v>27500</v>
      </c>
      <c r="X645">
        <v>75</v>
      </c>
      <c r="Y645" s="37">
        <f t="shared" si="20"/>
        <v>0.43000000000000016</v>
      </c>
    </row>
    <row r="646" spans="1:25" ht="30" x14ac:dyDescent="0.25">
      <c r="A646" t="s">
        <v>356</v>
      </c>
      <c r="B646" s="5" t="s">
        <v>2177</v>
      </c>
      <c r="C646" t="s">
        <v>2167</v>
      </c>
      <c r="D646" s="32">
        <v>120000</v>
      </c>
      <c r="E646" s="33">
        <v>0.85750000000000004</v>
      </c>
      <c r="F646" s="34">
        <f t="shared" si="19"/>
        <v>17099.999999999996</v>
      </c>
      <c r="H646" s="35" t="s">
        <v>1479</v>
      </c>
      <c r="K646" t="s">
        <v>1479</v>
      </c>
      <c r="L646" t="s">
        <v>1528</v>
      </c>
      <c r="M646" t="s">
        <v>2084</v>
      </c>
      <c r="N646" t="s">
        <v>1493</v>
      </c>
      <c r="O646">
        <v>8517620050</v>
      </c>
      <c r="P646" s="36">
        <v>41215</v>
      </c>
      <c r="W646">
        <v>30000</v>
      </c>
      <c r="X646">
        <v>75</v>
      </c>
      <c r="Y646" s="37">
        <f t="shared" si="20"/>
        <v>0.4300000000000001</v>
      </c>
    </row>
    <row r="647" spans="1:25" ht="30" x14ac:dyDescent="0.25">
      <c r="A647" t="s">
        <v>2</v>
      </c>
      <c r="B647" s="5" t="s">
        <v>2178</v>
      </c>
      <c r="C647" t="s">
        <v>2167</v>
      </c>
      <c r="D647" s="32">
        <v>110000</v>
      </c>
      <c r="E647" s="33">
        <v>0.85750000000000004</v>
      </c>
      <c r="F647" s="34">
        <f t="shared" ref="F647:F710" si="21">D647*(100%-E647)</f>
        <v>15674.999999999996</v>
      </c>
      <c r="H647" s="35" t="s">
        <v>1479</v>
      </c>
      <c r="K647" t="s">
        <v>1479</v>
      </c>
      <c r="L647" t="s">
        <v>1502</v>
      </c>
      <c r="M647" t="s">
        <v>2084</v>
      </c>
      <c r="N647" t="s">
        <v>1493</v>
      </c>
      <c r="O647">
        <v>8517620050</v>
      </c>
      <c r="P647" s="36">
        <v>41215</v>
      </c>
      <c r="W647">
        <v>27500</v>
      </c>
      <c r="X647">
        <v>75</v>
      </c>
      <c r="Y647" s="37">
        <f t="shared" si="20"/>
        <v>0.43000000000000016</v>
      </c>
    </row>
    <row r="648" spans="1:25" ht="30" x14ac:dyDescent="0.25">
      <c r="A648" t="s">
        <v>357</v>
      </c>
      <c r="B648" s="5" t="s">
        <v>2179</v>
      </c>
      <c r="C648" t="s">
        <v>2167</v>
      </c>
      <c r="D648" s="32">
        <v>120000</v>
      </c>
      <c r="E648" s="33">
        <v>0.85750000000000004</v>
      </c>
      <c r="F648" s="34">
        <f t="shared" si="21"/>
        <v>17099.999999999996</v>
      </c>
      <c r="H648" s="35" t="s">
        <v>1479</v>
      </c>
      <c r="K648" t="s">
        <v>1479</v>
      </c>
      <c r="L648" t="s">
        <v>1528</v>
      </c>
      <c r="M648" t="s">
        <v>2084</v>
      </c>
      <c r="N648" t="s">
        <v>1493</v>
      </c>
      <c r="O648">
        <v>8517620050</v>
      </c>
      <c r="P648" s="36">
        <v>41215</v>
      </c>
      <c r="W648">
        <v>30000</v>
      </c>
      <c r="X648">
        <v>75</v>
      </c>
      <c r="Y648" s="37">
        <f t="shared" si="20"/>
        <v>0.4300000000000001</v>
      </c>
    </row>
    <row r="649" spans="1:25" ht="30" x14ac:dyDescent="0.25">
      <c r="A649" t="s">
        <v>358</v>
      </c>
      <c r="B649" s="5" t="s">
        <v>2180</v>
      </c>
      <c r="C649" t="s">
        <v>2181</v>
      </c>
      <c r="D649" s="32">
        <v>0</v>
      </c>
      <c r="E649" s="33">
        <v>0.85750000000000004</v>
      </c>
      <c r="F649" s="34">
        <f t="shared" si="21"/>
        <v>0</v>
      </c>
      <c r="G649" s="31" t="s">
        <v>2182</v>
      </c>
      <c r="H649" s="35" t="s">
        <v>1479</v>
      </c>
      <c r="K649" t="s">
        <v>1479</v>
      </c>
      <c r="L649" t="s">
        <v>1558</v>
      </c>
      <c r="M649" t="s">
        <v>2084</v>
      </c>
      <c r="N649" t="s">
        <v>1493</v>
      </c>
      <c r="O649">
        <v>8517620050</v>
      </c>
      <c r="P649" s="36">
        <v>39087</v>
      </c>
      <c r="R649">
        <v>3</v>
      </c>
      <c r="S649">
        <v>7.75</v>
      </c>
      <c r="T649">
        <v>12.75</v>
      </c>
      <c r="U649">
        <v>18.25</v>
      </c>
      <c r="W649">
        <v>0</v>
      </c>
      <c r="X649">
        <v>75</v>
      </c>
      <c r="Y649" s="37" t="e">
        <f t="shared" si="20"/>
        <v>#DIV/0!</v>
      </c>
    </row>
    <row r="650" spans="1:25" ht="30" x14ac:dyDescent="0.25">
      <c r="A650" t="s">
        <v>359</v>
      </c>
      <c r="B650" s="5" t="s">
        <v>2183</v>
      </c>
      <c r="C650" t="s">
        <v>2184</v>
      </c>
      <c r="D650" s="32">
        <v>28000</v>
      </c>
      <c r="E650" s="33">
        <v>0.85750000000000004</v>
      </c>
      <c r="F650" s="34">
        <f t="shared" si="21"/>
        <v>3989.9999999999991</v>
      </c>
      <c r="H650" s="35" t="s">
        <v>1479</v>
      </c>
      <c r="K650" t="s">
        <v>1479</v>
      </c>
      <c r="L650" t="s">
        <v>1558</v>
      </c>
      <c r="M650" t="s">
        <v>2084</v>
      </c>
      <c r="N650" t="s">
        <v>1493</v>
      </c>
      <c r="O650">
        <v>8517620050</v>
      </c>
      <c r="P650" s="36">
        <v>40487</v>
      </c>
      <c r="R650">
        <v>3</v>
      </c>
      <c r="S650">
        <v>7.75</v>
      </c>
      <c r="T650">
        <v>12.75</v>
      </c>
      <c r="U650">
        <v>18.25</v>
      </c>
      <c r="W650">
        <v>7000</v>
      </c>
      <c r="X650">
        <v>75</v>
      </c>
      <c r="Y650" s="37">
        <f t="shared" si="20"/>
        <v>0.4300000000000001</v>
      </c>
    </row>
    <row r="651" spans="1:25" ht="30" x14ac:dyDescent="0.25">
      <c r="A651" t="s">
        <v>360</v>
      </c>
      <c r="B651" s="5" t="s">
        <v>2185</v>
      </c>
      <c r="C651" t="s">
        <v>2184</v>
      </c>
      <c r="D651" s="32">
        <v>28000</v>
      </c>
      <c r="E651" s="33">
        <v>0.85750000000000004</v>
      </c>
      <c r="F651" s="34">
        <f t="shared" si="21"/>
        <v>3989.9999999999991</v>
      </c>
      <c r="H651" s="35" t="s">
        <v>1479</v>
      </c>
      <c r="K651" t="s">
        <v>1479</v>
      </c>
      <c r="L651" t="s">
        <v>1558</v>
      </c>
      <c r="M651" t="s">
        <v>2084</v>
      </c>
      <c r="N651" t="s">
        <v>1493</v>
      </c>
      <c r="O651">
        <v>8517620050</v>
      </c>
      <c r="P651" s="36">
        <v>40487</v>
      </c>
      <c r="R651">
        <v>3</v>
      </c>
      <c r="S651">
        <v>7.75</v>
      </c>
      <c r="T651">
        <v>12.75</v>
      </c>
      <c r="U651">
        <v>18.25</v>
      </c>
      <c r="W651">
        <v>7000</v>
      </c>
      <c r="X651">
        <v>75</v>
      </c>
      <c r="Y651" s="37">
        <f t="shared" si="20"/>
        <v>0.4300000000000001</v>
      </c>
    </row>
    <row r="652" spans="1:25" ht="30" x14ac:dyDescent="0.25">
      <c r="A652" t="s">
        <v>361</v>
      </c>
      <c r="B652" s="5" t="s">
        <v>2186</v>
      </c>
      <c r="C652" t="s">
        <v>2184</v>
      </c>
      <c r="D652" s="32">
        <v>6000</v>
      </c>
      <c r="E652" s="33">
        <v>0.85750000000000004</v>
      </c>
      <c r="F652" s="34">
        <f t="shared" si="21"/>
        <v>854.99999999999977</v>
      </c>
      <c r="H652" s="35" t="s">
        <v>1479</v>
      </c>
      <c r="K652" t="s">
        <v>1479</v>
      </c>
      <c r="L652" t="s">
        <v>1558</v>
      </c>
      <c r="M652" t="s">
        <v>2084</v>
      </c>
      <c r="N652" t="s">
        <v>1493</v>
      </c>
      <c r="O652">
        <v>8517620050</v>
      </c>
      <c r="P652" s="36">
        <v>40487</v>
      </c>
      <c r="R652">
        <v>3</v>
      </c>
      <c r="S652">
        <v>7.75</v>
      </c>
      <c r="T652">
        <v>12.75</v>
      </c>
      <c r="U652">
        <v>18.25</v>
      </c>
      <c r="W652">
        <v>1500</v>
      </c>
      <c r="X652">
        <v>75</v>
      </c>
      <c r="Y652" s="37">
        <f t="shared" si="20"/>
        <v>0.43000000000000016</v>
      </c>
    </row>
    <row r="653" spans="1:25" ht="30" x14ac:dyDescent="0.25">
      <c r="A653" t="s">
        <v>362</v>
      </c>
      <c r="B653" s="5" t="s">
        <v>2187</v>
      </c>
      <c r="C653" t="s">
        <v>2184</v>
      </c>
      <c r="D653" s="32">
        <v>28000</v>
      </c>
      <c r="E653" s="33">
        <v>0.85750000000000004</v>
      </c>
      <c r="F653" s="34">
        <f t="shared" si="21"/>
        <v>3989.9999999999991</v>
      </c>
      <c r="H653" s="35" t="s">
        <v>1479</v>
      </c>
      <c r="K653" t="s">
        <v>1479</v>
      </c>
      <c r="L653" t="s">
        <v>1558</v>
      </c>
      <c r="M653" t="s">
        <v>2084</v>
      </c>
      <c r="N653" t="s">
        <v>1493</v>
      </c>
      <c r="O653">
        <v>8517620050</v>
      </c>
      <c r="P653" s="36">
        <v>40487</v>
      </c>
      <c r="R653">
        <v>3</v>
      </c>
      <c r="S653">
        <v>7.75</v>
      </c>
      <c r="T653">
        <v>12.75</v>
      </c>
      <c r="U653">
        <v>18.25</v>
      </c>
      <c r="W653">
        <v>7000</v>
      </c>
      <c r="X653">
        <v>75</v>
      </c>
      <c r="Y653" s="37">
        <f t="shared" si="20"/>
        <v>0.4300000000000001</v>
      </c>
    </row>
    <row r="654" spans="1:25" ht="30" x14ac:dyDescent="0.25">
      <c r="A654" t="s">
        <v>363</v>
      </c>
      <c r="B654" s="5" t="s">
        <v>2188</v>
      </c>
      <c r="C654" t="s">
        <v>2184</v>
      </c>
      <c r="D654" s="32">
        <v>24000</v>
      </c>
      <c r="E654" s="33">
        <v>0.85750000000000004</v>
      </c>
      <c r="F654" s="34">
        <f t="shared" si="21"/>
        <v>3419.9999999999991</v>
      </c>
      <c r="H654" s="35" t="s">
        <v>1479</v>
      </c>
      <c r="K654" t="s">
        <v>1479</v>
      </c>
      <c r="L654" t="s">
        <v>1558</v>
      </c>
      <c r="M654" t="s">
        <v>2084</v>
      </c>
      <c r="N654" t="s">
        <v>1493</v>
      </c>
      <c r="O654">
        <v>8517620050</v>
      </c>
      <c r="P654" s="36">
        <v>40487</v>
      </c>
      <c r="R654">
        <v>3</v>
      </c>
      <c r="S654">
        <v>7.75</v>
      </c>
      <c r="T654">
        <v>12.75</v>
      </c>
      <c r="U654">
        <v>18.25</v>
      </c>
      <c r="W654">
        <v>6000</v>
      </c>
      <c r="X654">
        <v>75</v>
      </c>
      <c r="Y654" s="37">
        <f t="shared" si="20"/>
        <v>0.43000000000000016</v>
      </c>
    </row>
    <row r="655" spans="1:25" ht="30" x14ac:dyDescent="0.25">
      <c r="A655" t="s">
        <v>364</v>
      </c>
      <c r="B655" s="5" t="s">
        <v>2189</v>
      </c>
      <c r="C655" t="s">
        <v>2184</v>
      </c>
      <c r="D655" s="32">
        <v>24000</v>
      </c>
      <c r="E655" s="33">
        <v>0.85750000000000004</v>
      </c>
      <c r="F655" s="34">
        <f t="shared" si="21"/>
        <v>3419.9999999999991</v>
      </c>
      <c r="H655" s="35" t="s">
        <v>1479</v>
      </c>
      <c r="K655" t="s">
        <v>1479</v>
      </c>
      <c r="L655" t="s">
        <v>1558</v>
      </c>
      <c r="M655" t="s">
        <v>2084</v>
      </c>
      <c r="N655" t="s">
        <v>1493</v>
      </c>
      <c r="O655">
        <v>8517620050</v>
      </c>
      <c r="P655" s="36">
        <v>40487</v>
      </c>
      <c r="R655">
        <v>3</v>
      </c>
      <c r="S655">
        <v>7.75</v>
      </c>
      <c r="T655">
        <v>12.75</v>
      </c>
      <c r="U655">
        <v>18.25</v>
      </c>
      <c r="W655">
        <v>6000</v>
      </c>
      <c r="X655">
        <v>75</v>
      </c>
      <c r="Y655" s="37">
        <f t="shared" si="20"/>
        <v>0.43000000000000016</v>
      </c>
    </row>
    <row r="656" spans="1:25" ht="30" x14ac:dyDescent="0.25">
      <c r="A656" t="s">
        <v>365</v>
      </c>
      <c r="B656" s="5" t="s">
        <v>2190</v>
      </c>
      <c r="C656" t="s">
        <v>2184</v>
      </c>
      <c r="D656" s="32">
        <v>2000</v>
      </c>
      <c r="E656" s="33">
        <v>0.85750000000000004</v>
      </c>
      <c r="F656" s="34">
        <f t="shared" si="21"/>
        <v>284.99999999999994</v>
      </c>
      <c r="H656" s="35" t="s">
        <v>1479</v>
      </c>
      <c r="K656" t="s">
        <v>1479</v>
      </c>
      <c r="L656" t="s">
        <v>1558</v>
      </c>
      <c r="M656" t="s">
        <v>2084</v>
      </c>
      <c r="N656" t="s">
        <v>1493</v>
      </c>
      <c r="O656">
        <v>8517620050</v>
      </c>
      <c r="P656" s="36">
        <v>40487</v>
      </c>
      <c r="R656">
        <v>3</v>
      </c>
      <c r="S656">
        <v>7.75</v>
      </c>
      <c r="T656">
        <v>12.75</v>
      </c>
      <c r="U656">
        <v>18.25</v>
      </c>
      <c r="W656">
        <v>500</v>
      </c>
      <c r="X656">
        <v>75</v>
      </c>
      <c r="Y656" s="37">
        <f t="shared" si="20"/>
        <v>0.4300000000000001</v>
      </c>
    </row>
    <row r="657" spans="1:25" ht="30" x14ac:dyDescent="0.25">
      <c r="A657" t="s">
        <v>366</v>
      </c>
      <c r="B657" s="5" t="s">
        <v>2191</v>
      </c>
      <c r="C657" t="s">
        <v>2184</v>
      </c>
      <c r="D657" s="32">
        <v>24000</v>
      </c>
      <c r="E657" s="33">
        <v>0.85750000000000004</v>
      </c>
      <c r="F657" s="34">
        <f t="shared" si="21"/>
        <v>3419.9999999999991</v>
      </c>
      <c r="H657" s="35" t="s">
        <v>1479</v>
      </c>
      <c r="K657" t="s">
        <v>1479</v>
      </c>
      <c r="L657" t="s">
        <v>1558</v>
      </c>
      <c r="M657" t="s">
        <v>2084</v>
      </c>
      <c r="N657" t="s">
        <v>1493</v>
      </c>
      <c r="O657">
        <v>8517620050</v>
      </c>
      <c r="P657" s="36">
        <v>40487</v>
      </c>
      <c r="R657">
        <v>3</v>
      </c>
      <c r="S657">
        <v>7.75</v>
      </c>
      <c r="T657">
        <v>12.75</v>
      </c>
      <c r="U657">
        <v>18.25</v>
      </c>
      <c r="W657">
        <v>6000</v>
      </c>
      <c r="X657">
        <v>75</v>
      </c>
      <c r="Y657" s="37">
        <f t="shared" si="20"/>
        <v>0.43000000000000016</v>
      </c>
    </row>
    <row r="658" spans="1:25" ht="30" x14ac:dyDescent="0.25">
      <c r="A658" t="s">
        <v>367</v>
      </c>
      <c r="B658" s="5" t="s">
        <v>2192</v>
      </c>
      <c r="C658" t="s">
        <v>2193</v>
      </c>
      <c r="D658" s="32">
        <v>0</v>
      </c>
      <c r="E658" s="33">
        <v>0.85750000000000004</v>
      </c>
      <c r="F658" s="34">
        <f t="shared" si="21"/>
        <v>0</v>
      </c>
      <c r="H658" s="35" t="s">
        <v>1479</v>
      </c>
      <c r="K658" t="s">
        <v>1479</v>
      </c>
      <c r="L658" t="s">
        <v>1558</v>
      </c>
      <c r="M658" t="s">
        <v>2084</v>
      </c>
      <c r="N658" t="s">
        <v>1493</v>
      </c>
      <c r="O658">
        <v>8517620050</v>
      </c>
      <c r="P658" s="36">
        <v>40697</v>
      </c>
      <c r="R658">
        <v>3</v>
      </c>
      <c r="S658">
        <v>7.8</v>
      </c>
      <c r="T658">
        <v>12.8</v>
      </c>
      <c r="U658">
        <v>18.25</v>
      </c>
      <c r="W658">
        <v>0</v>
      </c>
      <c r="X658">
        <v>75</v>
      </c>
      <c r="Y658" s="37" t="e">
        <f t="shared" si="20"/>
        <v>#DIV/0!</v>
      </c>
    </row>
    <row r="659" spans="1:25" ht="30" x14ac:dyDescent="0.25">
      <c r="A659" t="s">
        <v>368</v>
      </c>
      <c r="B659" s="5" t="s">
        <v>2194</v>
      </c>
      <c r="C659" t="s">
        <v>2184</v>
      </c>
      <c r="D659" s="32">
        <v>32000</v>
      </c>
      <c r="E659" s="33">
        <v>0.85750000000000004</v>
      </c>
      <c r="F659" s="34">
        <f t="shared" si="21"/>
        <v>4559.9999999999991</v>
      </c>
      <c r="H659" s="35" t="s">
        <v>1479</v>
      </c>
      <c r="K659" t="s">
        <v>1479</v>
      </c>
      <c r="L659" t="s">
        <v>1558</v>
      </c>
      <c r="M659" t="s">
        <v>2084</v>
      </c>
      <c r="N659" t="s">
        <v>1493</v>
      </c>
      <c r="O659">
        <v>8517620050</v>
      </c>
      <c r="P659" s="36">
        <v>40487</v>
      </c>
      <c r="R659">
        <v>3</v>
      </c>
      <c r="S659">
        <v>7.75</v>
      </c>
      <c r="T659">
        <v>12.75</v>
      </c>
      <c r="U659">
        <v>18.25</v>
      </c>
      <c r="W659">
        <v>8000</v>
      </c>
      <c r="X659">
        <v>75</v>
      </c>
      <c r="Y659" s="37">
        <f t="shared" si="20"/>
        <v>0.4300000000000001</v>
      </c>
    </row>
    <row r="660" spans="1:25" ht="30" x14ac:dyDescent="0.25">
      <c r="A660" t="s">
        <v>369</v>
      </c>
      <c r="B660" s="5" t="s">
        <v>2195</v>
      </c>
      <c r="C660" t="s">
        <v>2184</v>
      </c>
      <c r="D660" s="32">
        <v>32000</v>
      </c>
      <c r="E660" s="33">
        <v>0.85750000000000004</v>
      </c>
      <c r="F660" s="34">
        <f t="shared" si="21"/>
        <v>4559.9999999999991</v>
      </c>
      <c r="H660" s="35" t="s">
        <v>1479</v>
      </c>
      <c r="K660" t="s">
        <v>1479</v>
      </c>
      <c r="L660" t="s">
        <v>1558</v>
      </c>
      <c r="M660" t="s">
        <v>2084</v>
      </c>
      <c r="N660" t="s">
        <v>1493</v>
      </c>
      <c r="O660">
        <v>8517620050</v>
      </c>
      <c r="P660" s="36">
        <v>40487</v>
      </c>
      <c r="R660">
        <v>3</v>
      </c>
      <c r="S660">
        <v>7.75</v>
      </c>
      <c r="T660">
        <v>12.75</v>
      </c>
      <c r="U660">
        <v>18.25</v>
      </c>
      <c r="W660">
        <v>8000</v>
      </c>
      <c r="X660">
        <v>75</v>
      </c>
      <c r="Y660" s="37">
        <f t="shared" si="20"/>
        <v>0.4300000000000001</v>
      </c>
    </row>
    <row r="661" spans="1:25" ht="30" x14ac:dyDescent="0.25">
      <c r="A661" t="s">
        <v>370</v>
      </c>
      <c r="B661" s="5" t="s">
        <v>2196</v>
      </c>
      <c r="C661" t="s">
        <v>2184</v>
      </c>
      <c r="D661" s="32">
        <v>10000</v>
      </c>
      <c r="E661" s="33">
        <v>0.85750000000000004</v>
      </c>
      <c r="F661" s="34">
        <f t="shared" si="21"/>
        <v>1424.9999999999995</v>
      </c>
      <c r="H661" s="35" t="s">
        <v>1479</v>
      </c>
      <c r="K661" t="s">
        <v>1479</v>
      </c>
      <c r="L661" t="s">
        <v>1558</v>
      </c>
      <c r="M661" t="s">
        <v>2084</v>
      </c>
      <c r="N661" t="s">
        <v>1493</v>
      </c>
      <c r="O661">
        <v>8517620050</v>
      </c>
      <c r="P661" s="36">
        <v>40487</v>
      </c>
      <c r="R661">
        <v>3</v>
      </c>
      <c r="S661">
        <v>7.75</v>
      </c>
      <c r="T661">
        <v>12.75</v>
      </c>
      <c r="U661">
        <v>18.25</v>
      </c>
      <c r="W661">
        <v>2500</v>
      </c>
      <c r="X661">
        <v>75</v>
      </c>
      <c r="Y661" s="37">
        <f t="shared" si="20"/>
        <v>0.43000000000000016</v>
      </c>
    </row>
    <row r="662" spans="1:25" ht="30" x14ac:dyDescent="0.25">
      <c r="A662" t="s">
        <v>371</v>
      </c>
      <c r="B662" s="5" t="s">
        <v>2197</v>
      </c>
      <c r="C662" t="s">
        <v>2184</v>
      </c>
      <c r="D662" s="32">
        <v>32000</v>
      </c>
      <c r="E662" s="33">
        <v>0.85750000000000004</v>
      </c>
      <c r="F662" s="34">
        <f t="shared" si="21"/>
        <v>4559.9999999999991</v>
      </c>
      <c r="H662" s="35" t="s">
        <v>1479</v>
      </c>
      <c r="K662" t="s">
        <v>1479</v>
      </c>
      <c r="L662" t="s">
        <v>1558</v>
      </c>
      <c r="M662" t="s">
        <v>2084</v>
      </c>
      <c r="N662" t="s">
        <v>1493</v>
      </c>
      <c r="O662">
        <v>8517620050</v>
      </c>
      <c r="P662" s="36">
        <v>40487</v>
      </c>
      <c r="R662">
        <v>3</v>
      </c>
      <c r="S662">
        <v>7.75</v>
      </c>
      <c r="T662">
        <v>12.75</v>
      </c>
      <c r="U662">
        <v>18.25</v>
      </c>
      <c r="W662">
        <v>8000</v>
      </c>
      <c r="X662">
        <v>75</v>
      </c>
      <c r="Y662" s="37">
        <f t="shared" si="20"/>
        <v>0.4300000000000001</v>
      </c>
    </row>
    <row r="663" spans="1:25" ht="30" x14ac:dyDescent="0.25">
      <c r="A663" t="s">
        <v>372</v>
      </c>
      <c r="B663" s="5" t="s">
        <v>2198</v>
      </c>
      <c r="C663" t="s">
        <v>2184</v>
      </c>
      <c r="D663" s="32">
        <v>0</v>
      </c>
      <c r="E663" s="33">
        <v>0.85750000000000004</v>
      </c>
      <c r="F663" s="34">
        <f t="shared" si="21"/>
        <v>0</v>
      </c>
      <c r="G663" s="31" t="s">
        <v>2097</v>
      </c>
      <c r="H663" s="35" t="s">
        <v>1479</v>
      </c>
      <c r="K663" t="s">
        <v>1479</v>
      </c>
      <c r="L663" t="s">
        <v>1558</v>
      </c>
      <c r="M663" t="s">
        <v>2084</v>
      </c>
      <c r="N663" t="s">
        <v>1493</v>
      </c>
      <c r="O663">
        <v>8517620050</v>
      </c>
      <c r="P663" s="36">
        <v>41488</v>
      </c>
      <c r="R663">
        <v>3</v>
      </c>
      <c r="S663">
        <v>6.5</v>
      </c>
      <c r="T663">
        <v>21.5</v>
      </c>
      <c r="U663">
        <v>30.25</v>
      </c>
      <c r="W663" t="e">
        <v>#N/A</v>
      </c>
      <c r="X663" t="e">
        <v>#N/A</v>
      </c>
      <c r="Y663" s="37" t="e">
        <f t="shared" si="20"/>
        <v>#N/A</v>
      </c>
    </row>
    <row r="664" spans="1:25" ht="30" x14ac:dyDescent="0.25">
      <c r="A664" t="s">
        <v>373</v>
      </c>
      <c r="B664" s="5" t="s">
        <v>2199</v>
      </c>
      <c r="C664" t="s">
        <v>2184</v>
      </c>
      <c r="D664" s="32">
        <v>32000</v>
      </c>
      <c r="E664" s="33">
        <v>0.85750000000000004</v>
      </c>
      <c r="F664" s="34">
        <f t="shared" si="21"/>
        <v>4559.9999999999991</v>
      </c>
      <c r="G664" s="31" t="s">
        <v>2097</v>
      </c>
      <c r="H664" s="35" t="s">
        <v>1479</v>
      </c>
      <c r="K664" t="s">
        <v>1479</v>
      </c>
      <c r="L664" t="s">
        <v>1558</v>
      </c>
      <c r="M664" t="s">
        <v>2084</v>
      </c>
      <c r="N664" t="s">
        <v>1493</v>
      </c>
      <c r="O664">
        <v>8517620050</v>
      </c>
      <c r="P664" s="36">
        <v>41488</v>
      </c>
      <c r="R664">
        <v>3</v>
      </c>
      <c r="S664">
        <v>6.5</v>
      </c>
      <c r="T664">
        <v>21.5</v>
      </c>
      <c r="U664">
        <v>30.25</v>
      </c>
      <c r="W664" t="e">
        <v>#N/A</v>
      </c>
      <c r="X664" t="e">
        <v>#N/A</v>
      </c>
      <c r="Y664" s="37" t="e">
        <f t="shared" si="20"/>
        <v>#N/A</v>
      </c>
    </row>
    <row r="665" spans="1:25" ht="30" x14ac:dyDescent="0.25">
      <c r="A665" t="s">
        <v>374</v>
      </c>
      <c r="B665" s="5" t="s">
        <v>2200</v>
      </c>
      <c r="C665" t="s">
        <v>2184</v>
      </c>
      <c r="D665" s="32">
        <v>32000</v>
      </c>
      <c r="E665" s="33">
        <v>0.85750000000000004</v>
      </c>
      <c r="F665" s="34">
        <f t="shared" si="21"/>
        <v>4559.9999999999991</v>
      </c>
      <c r="G665" s="31" t="s">
        <v>2097</v>
      </c>
      <c r="H665" s="35" t="s">
        <v>1479</v>
      </c>
      <c r="K665" t="s">
        <v>1479</v>
      </c>
      <c r="L665" t="s">
        <v>1558</v>
      </c>
      <c r="M665" t="s">
        <v>2084</v>
      </c>
      <c r="N665" t="s">
        <v>1493</v>
      </c>
      <c r="O665">
        <v>8517620050</v>
      </c>
      <c r="P665" s="36">
        <v>41488</v>
      </c>
      <c r="R665">
        <v>3</v>
      </c>
      <c r="S665">
        <v>6.5</v>
      </c>
      <c r="T665">
        <v>21.5</v>
      </c>
      <c r="U665">
        <v>30.25</v>
      </c>
      <c r="W665" t="e">
        <v>#N/A</v>
      </c>
      <c r="X665" t="e">
        <v>#N/A</v>
      </c>
      <c r="Y665" s="37" t="e">
        <f t="shared" si="20"/>
        <v>#N/A</v>
      </c>
    </row>
    <row r="666" spans="1:25" ht="30" x14ac:dyDescent="0.25">
      <c r="A666" t="s">
        <v>375</v>
      </c>
      <c r="B666" s="5" t="s">
        <v>2201</v>
      </c>
      <c r="C666" t="s">
        <v>2184</v>
      </c>
      <c r="D666" s="32">
        <v>10000</v>
      </c>
      <c r="E666" s="33">
        <v>0.85750000000000004</v>
      </c>
      <c r="F666" s="34">
        <f t="shared" si="21"/>
        <v>1424.9999999999995</v>
      </c>
      <c r="G666" s="31" t="s">
        <v>2097</v>
      </c>
      <c r="H666" s="35" t="s">
        <v>1479</v>
      </c>
      <c r="K666" t="s">
        <v>1479</v>
      </c>
      <c r="L666" t="s">
        <v>1949</v>
      </c>
      <c r="M666" t="s">
        <v>2084</v>
      </c>
      <c r="N666" t="s">
        <v>1493</v>
      </c>
      <c r="O666">
        <v>8517620050</v>
      </c>
      <c r="P666" s="36">
        <v>41488</v>
      </c>
      <c r="R666">
        <v>3</v>
      </c>
      <c r="S666">
        <v>6.5</v>
      </c>
      <c r="T666">
        <v>21.5</v>
      </c>
      <c r="U666">
        <v>30.25</v>
      </c>
      <c r="W666" t="e">
        <v>#N/A</v>
      </c>
      <c r="X666" t="e">
        <v>#N/A</v>
      </c>
      <c r="Y666" s="37" t="e">
        <f t="shared" si="20"/>
        <v>#N/A</v>
      </c>
    </row>
    <row r="667" spans="1:25" ht="30" x14ac:dyDescent="0.25">
      <c r="A667" t="s">
        <v>376</v>
      </c>
      <c r="B667" s="5" t="s">
        <v>2202</v>
      </c>
      <c r="C667" t="s">
        <v>2184</v>
      </c>
      <c r="D667" s="32">
        <v>32000</v>
      </c>
      <c r="E667" s="33">
        <v>0.85750000000000004</v>
      </c>
      <c r="F667" s="34">
        <f t="shared" si="21"/>
        <v>4559.9999999999991</v>
      </c>
      <c r="G667" s="31" t="s">
        <v>2097</v>
      </c>
      <c r="H667" s="35" t="s">
        <v>1479</v>
      </c>
      <c r="K667" t="s">
        <v>1479</v>
      </c>
      <c r="L667" t="s">
        <v>1491</v>
      </c>
      <c r="M667" t="s">
        <v>2084</v>
      </c>
      <c r="N667" t="s">
        <v>1493</v>
      </c>
      <c r="O667">
        <v>8517620050</v>
      </c>
      <c r="P667" s="36">
        <v>41488</v>
      </c>
      <c r="R667">
        <v>3</v>
      </c>
      <c r="S667">
        <v>6.5</v>
      </c>
      <c r="T667">
        <v>21.5</v>
      </c>
      <c r="U667">
        <v>30.25</v>
      </c>
      <c r="W667" t="e">
        <v>#N/A</v>
      </c>
      <c r="X667" t="e">
        <v>#N/A</v>
      </c>
      <c r="Y667" s="37" t="e">
        <f t="shared" si="20"/>
        <v>#N/A</v>
      </c>
    </row>
    <row r="668" spans="1:25" ht="30" x14ac:dyDescent="0.25">
      <c r="A668" t="s">
        <v>377</v>
      </c>
      <c r="B668" s="5" t="s">
        <v>2203</v>
      </c>
      <c r="C668" t="s">
        <v>2184</v>
      </c>
      <c r="D668" s="32">
        <v>28000</v>
      </c>
      <c r="E668" s="33">
        <v>0.85750000000000004</v>
      </c>
      <c r="F668" s="34">
        <f t="shared" si="21"/>
        <v>3989.9999999999991</v>
      </c>
      <c r="H668" s="35" t="s">
        <v>1479</v>
      </c>
      <c r="K668" t="s">
        <v>1479</v>
      </c>
      <c r="L668" t="s">
        <v>1558</v>
      </c>
      <c r="M668" t="s">
        <v>2084</v>
      </c>
      <c r="N668" t="s">
        <v>1493</v>
      </c>
      <c r="O668">
        <v>8517620050</v>
      </c>
      <c r="P668" s="36">
        <v>40487</v>
      </c>
      <c r="R668">
        <v>3</v>
      </c>
      <c r="S668">
        <v>7.75</v>
      </c>
      <c r="T668">
        <v>12.75</v>
      </c>
      <c r="U668">
        <v>18.25</v>
      </c>
      <c r="W668">
        <v>7000</v>
      </c>
      <c r="X668">
        <v>75</v>
      </c>
      <c r="Y668" s="37">
        <f t="shared" si="20"/>
        <v>0.4300000000000001</v>
      </c>
    </row>
    <row r="669" spans="1:25" ht="30" x14ac:dyDescent="0.25">
      <c r="A669" t="s">
        <v>378</v>
      </c>
      <c r="B669" s="5" t="s">
        <v>2204</v>
      </c>
      <c r="C669" t="s">
        <v>2184</v>
      </c>
      <c r="D669" s="32">
        <v>28000</v>
      </c>
      <c r="E669" s="33">
        <v>0.85750000000000004</v>
      </c>
      <c r="F669" s="34">
        <f t="shared" si="21"/>
        <v>3989.9999999999991</v>
      </c>
      <c r="H669" s="35" t="s">
        <v>1479</v>
      </c>
      <c r="K669" t="s">
        <v>1479</v>
      </c>
      <c r="L669" t="s">
        <v>1558</v>
      </c>
      <c r="M669" t="s">
        <v>2084</v>
      </c>
      <c r="N669" t="s">
        <v>1493</v>
      </c>
      <c r="O669">
        <v>8517620050</v>
      </c>
      <c r="P669" s="36">
        <v>40487</v>
      </c>
      <c r="R669">
        <v>3</v>
      </c>
      <c r="S669">
        <v>7.75</v>
      </c>
      <c r="T669">
        <v>12.75</v>
      </c>
      <c r="U669">
        <v>18.25</v>
      </c>
      <c r="W669">
        <v>7000</v>
      </c>
      <c r="X669">
        <v>75</v>
      </c>
      <c r="Y669" s="37">
        <f t="shared" si="20"/>
        <v>0.4300000000000001</v>
      </c>
    </row>
    <row r="670" spans="1:25" ht="30" x14ac:dyDescent="0.25">
      <c r="A670" t="s">
        <v>379</v>
      </c>
      <c r="B670" s="5" t="s">
        <v>2205</v>
      </c>
      <c r="C670" t="s">
        <v>2184</v>
      </c>
      <c r="D670" s="32">
        <v>6000</v>
      </c>
      <c r="E670" s="33">
        <v>0.85750000000000004</v>
      </c>
      <c r="F670" s="34">
        <f t="shared" si="21"/>
        <v>854.99999999999977</v>
      </c>
      <c r="H670" s="35" t="s">
        <v>1479</v>
      </c>
      <c r="K670" t="s">
        <v>1479</v>
      </c>
      <c r="L670" t="s">
        <v>1558</v>
      </c>
      <c r="M670" t="s">
        <v>2084</v>
      </c>
      <c r="N670" t="s">
        <v>1493</v>
      </c>
      <c r="O670">
        <v>8517620050</v>
      </c>
      <c r="P670" s="36">
        <v>40487</v>
      </c>
      <c r="R670">
        <v>3</v>
      </c>
      <c r="S670">
        <v>7.75</v>
      </c>
      <c r="T670">
        <v>12.75</v>
      </c>
      <c r="U670">
        <v>18.25</v>
      </c>
      <c r="W670">
        <v>1500</v>
      </c>
      <c r="X670">
        <v>75</v>
      </c>
      <c r="Y670" s="37">
        <f t="shared" si="20"/>
        <v>0.43000000000000016</v>
      </c>
    </row>
    <row r="671" spans="1:25" ht="30" x14ac:dyDescent="0.25">
      <c r="A671" t="s">
        <v>380</v>
      </c>
      <c r="B671" s="5" t="s">
        <v>2206</v>
      </c>
      <c r="C671" t="s">
        <v>2184</v>
      </c>
      <c r="D671" s="32">
        <v>28000</v>
      </c>
      <c r="E671" s="33">
        <v>0.85750000000000004</v>
      </c>
      <c r="F671" s="34">
        <f t="shared" si="21"/>
        <v>3989.9999999999991</v>
      </c>
      <c r="H671" s="35" t="s">
        <v>1479</v>
      </c>
      <c r="K671" t="s">
        <v>1479</v>
      </c>
      <c r="L671" t="s">
        <v>1558</v>
      </c>
      <c r="M671" t="s">
        <v>2084</v>
      </c>
      <c r="N671" t="s">
        <v>1493</v>
      </c>
      <c r="O671">
        <v>8517620050</v>
      </c>
      <c r="P671" s="36">
        <v>40487</v>
      </c>
      <c r="R671">
        <v>3</v>
      </c>
      <c r="S671">
        <v>7.75</v>
      </c>
      <c r="T671">
        <v>12.75</v>
      </c>
      <c r="U671">
        <v>18.25</v>
      </c>
      <c r="W671">
        <v>7000</v>
      </c>
      <c r="X671">
        <v>75</v>
      </c>
      <c r="Y671" s="37">
        <f t="shared" si="20"/>
        <v>0.4300000000000001</v>
      </c>
    </row>
    <row r="672" spans="1:25" ht="30" x14ac:dyDescent="0.25">
      <c r="A672" t="s">
        <v>381</v>
      </c>
      <c r="B672" s="5" t="s">
        <v>1807</v>
      </c>
      <c r="C672" t="s">
        <v>2184</v>
      </c>
      <c r="D672" s="32">
        <v>0</v>
      </c>
      <c r="E672" s="33">
        <v>0.85750000000000004</v>
      </c>
      <c r="F672" s="34">
        <f t="shared" si="21"/>
        <v>0</v>
      </c>
      <c r="H672" s="35" t="s">
        <v>1479</v>
      </c>
      <c r="K672" t="s">
        <v>1479</v>
      </c>
      <c r="L672" t="s">
        <v>1558</v>
      </c>
      <c r="M672" t="s">
        <v>2084</v>
      </c>
      <c r="N672" t="s">
        <v>1493</v>
      </c>
      <c r="O672">
        <v>8517620050</v>
      </c>
      <c r="P672" s="36">
        <v>40760</v>
      </c>
      <c r="R672">
        <v>3</v>
      </c>
      <c r="S672">
        <v>7.8</v>
      </c>
      <c r="T672">
        <v>12.8</v>
      </c>
      <c r="U672">
        <v>18.25</v>
      </c>
      <c r="W672" t="e">
        <v>#N/A</v>
      </c>
      <c r="X672" t="e">
        <v>#N/A</v>
      </c>
      <c r="Y672" s="37" t="e">
        <f t="shared" si="20"/>
        <v>#N/A</v>
      </c>
    </row>
    <row r="673" spans="1:25" ht="30" x14ac:dyDescent="0.25">
      <c r="A673" t="s">
        <v>382</v>
      </c>
      <c r="B673" s="5" t="s">
        <v>2207</v>
      </c>
      <c r="C673" t="s">
        <v>2181</v>
      </c>
      <c r="D673" s="32">
        <v>10000</v>
      </c>
      <c r="E673" s="33">
        <v>0.85750000000000004</v>
      </c>
      <c r="F673" s="34">
        <f t="shared" si="21"/>
        <v>1424.9999999999995</v>
      </c>
      <c r="H673" s="35" t="s">
        <v>1479</v>
      </c>
      <c r="K673" t="s">
        <v>1479</v>
      </c>
      <c r="L673" t="s">
        <v>1558</v>
      </c>
      <c r="M673" t="s">
        <v>2084</v>
      </c>
      <c r="N673" t="s">
        <v>1493</v>
      </c>
      <c r="O673">
        <v>8517620050</v>
      </c>
      <c r="P673" s="36">
        <v>39087</v>
      </c>
      <c r="R673">
        <v>3</v>
      </c>
      <c r="S673">
        <v>7.75</v>
      </c>
      <c r="T673">
        <v>12.75</v>
      </c>
      <c r="U673">
        <v>18.25</v>
      </c>
      <c r="W673">
        <v>2500</v>
      </c>
      <c r="X673">
        <v>75</v>
      </c>
      <c r="Y673" s="37">
        <f t="shared" si="20"/>
        <v>0.43000000000000016</v>
      </c>
    </row>
    <row r="674" spans="1:25" ht="30" x14ac:dyDescent="0.25">
      <c r="A674" t="s">
        <v>383</v>
      </c>
      <c r="B674" s="5" t="s">
        <v>2208</v>
      </c>
      <c r="C674" t="s">
        <v>2181</v>
      </c>
      <c r="D674" s="32">
        <v>0</v>
      </c>
      <c r="E674" s="33">
        <v>0.85750000000000004</v>
      </c>
      <c r="F674" s="34">
        <f t="shared" si="21"/>
        <v>0</v>
      </c>
      <c r="G674" s="31" t="s">
        <v>2182</v>
      </c>
      <c r="H674" s="35" t="s">
        <v>1479</v>
      </c>
      <c r="K674" t="s">
        <v>1479</v>
      </c>
      <c r="L674" t="s">
        <v>1502</v>
      </c>
      <c r="N674" t="s">
        <v>1489</v>
      </c>
      <c r="O674">
        <v>8517700000</v>
      </c>
      <c r="P674" s="36">
        <v>38718</v>
      </c>
      <c r="R674">
        <v>14</v>
      </c>
      <c r="S674">
        <v>7.5</v>
      </c>
      <c r="T674">
        <v>24.5</v>
      </c>
      <c r="U674">
        <v>29.5</v>
      </c>
      <c r="W674">
        <v>0</v>
      </c>
      <c r="X674">
        <v>75</v>
      </c>
      <c r="Y674" s="37" t="e">
        <f t="shared" si="20"/>
        <v>#DIV/0!</v>
      </c>
    </row>
    <row r="675" spans="1:25" ht="30" x14ac:dyDescent="0.25">
      <c r="A675" t="s">
        <v>384</v>
      </c>
      <c r="B675" s="5" t="s">
        <v>2209</v>
      </c>
      <c r="C675" t="s">
        <v>2167</v>
      </c>
      <c r="D675" s="32">
        <v>0</v>
      </c>
      <c r="E675" s="33">
        <v>0.85750000000000004</v>
      </c>
      <c r="F675" s="34">
        <f t="shared" si="21"/>
        <v>0</v>
      </c>
      <c r="G675" s="31" t="s">
        <v>2210</v>
      </c>
      <c r="H675" s="35" t="s">
        <v>1479</v>
      </c>
      <c r="K675" t="s">
        <v>1479</v>
      </c>
      <c r="L675" t="s">
        <v>1888</v>
      </c>
      <c r="N675" t="s">
        <v>1483</v>
      </c>
      <c r="O675">
        <v>8504409540</v>
      </c>
      <c r="P675" s="36">
        <v>40123</v>
      </c>
      <c r="R675">
        <v>7</v>
      </c>
      <c r="S675">
        <v>6.3</v>
      </c>
      <c r="T675">
        <v>8.3000000000000007</v>
      </c>
      <c r="U675">
        <v>21</v>
      </c>
      <c r="W675">
        <v>0</v>
      </c>
      <c r="X675">
        <v>75</v>
      </c>
      <c r="Y675" s="37" t="e">
        <f t="shared" si="20"/>
        <v>#DIV/0!</v>
      </c>
    </row>
    <row r="676" spans="1:25" ht="30" x14ac:dyDescent="0.25">
      <c r="A676" t="s">
        <v>385</v>
      </c>
      <c r="B676" s="5" t="s">
        <v>2211</v>
      </c>
      <c r="C676" t="s">
        <v>2167</v>
      </c>
      <c r="D676" s="32">
        <v>5000</v>
      </c>
      <c r="E676" s="33">
        <v>0.85750000000000004</v>
      </c>
      <c r="F676" s="34">
        <f t="shared" si="21"/>
        <v>712.49999999999977</v>
      </c>
      <c r="G676" s="31" t="s">
        <v>2210</v>
      </c>
      <c r="H676" s="35" t="s">
        <v>1479</v>
      </c>
      <c r="K676" t="s">
        <v>1479</v>
      </c>
      <c r="L676" t="s">
        <v>1888</v>
      </c>
      <c r="N676" t="s">
        <v>1483</v>
      </c>
      <c r="O676">
        <v>8504409540</v>
      </c>
      <c r="P676" s="36">
        <v>40123</v>
      </c>
      <c r="R676">
        <v>7</v>
      </c>
      <c r="S676">
        <v>6.3</v>
      </c>
      <c r="T676">
        <v>8.3000000000000007</v>
      </c>
      <c r="U676">
        <v>21</v>
      </c>
      <c r="W676">
        <v>1250</v>
      </c>
      <c r="X676">
        <v>75</v>
      </c>
      <c r="Y676" s="37">
        <f t="shared" si="20"/>
        <v>0.43000000000000016</v>
      </c>
    </row>
    <row r="677" spans="1:25" ht="30" x14ac:dyDescent="0.25">
      <c r="A677" t="s">
        <v>386</v>
      </c>
      <c r="B677" s="5" t="s">
        <v>2212</v>
      </c>
      <c r="C677" t="s">
        <v>2167</v>
      </c>
      <c r="D677" s="32">
        <v>0</v>
      </c>
      <c r="E677" s="33">
        <v>0.85750000000000004</v>
      </c>
      <c r="F677" s="34">
        <f t="shared" si="21"/>
        <v>0</v>
      </c>
      <c r="G677" s="31" t="s">
        <v>2213</v>
      </c>
      <c r="H677" s="35" t="s">
        <v>1479</v>
      </c>
      <c r="K677" t="s">
        <v>1479</v>
      </c>
      <c r="L677" t="s">
        <v>1888</v>
      </c>
      <c r="N677" t="s">
        <v>1483</v>
      </c>
      <c r="O677">
        <v>8504409540</v>
      </c>
      <c r="P677" s="36">
        <v>40123</v>
      </c>
      <c r="R677">
        <v>7</v>
      </c>
      <c r="S677">
        <v>6.3</v>
      </c>
      <c r="T677">
        <v>8.3000000000000007</v>
      </c>
      <c r="U677">
        <v>21</v>
      </c>
      <c r="W677">
        <v>0</v>
      </c>
      <c r="X677">
        <v>75</v>
      </c>
      <c r="Y677" s="37" t="e">
        <f t="shared" si="20"/>
        <v>#DIV/0!</v>
      </c>
    </row>
    <row r="678" spans="1:25" x14ac:dyDescent="0.25">
      <c r="A678" t="s">
        <v>45</v>
      </c>
      <c r="B678" s="5" t="s">
        <v>2214</v>
      </c>
      <c r="C678" t="s">
        <v>2167</v>
      </c>
      <c r="D678" s="32">
        <v>5000</v>
      </c>
      <c r="E678" s="33">
        <v>0.85750000000000004</v>
      </c>
      <c r="F678" s="34">
        <f t="shared" si="21"/>
        <v>712.49999999999977</v>
      </c>
      <c r="G678" s="31" t="s">
        <v>2213</v>
      </c>
      <c r="H678" s="35" t="s">
        <v>1479</v>
      </c>
      <c r="K678" t="s">
        <v>1479</v>
      </c>
      <c r="L678" t="s">
        <v>1888</v>
      </c>
      <c r="N678" t="s">
        <v>1483</v>
      </c>
      <c r="O678">
        <v>8504409540</v>
      </c>
      <c r="P678" s="36">
        <v>40214</v>
      </c>
      <c r="R678">
        <v>7</v>
      </c>
      <c r="S678">
        <v>6.25</v>
      </c>
      <c r="T678">
        <v>8.25</v>
      </c>
      <c r="U678">
        <v>21</v>
      </c>
      <c r="W678">
        <v>1250</v>
      </c>
      <c r="X678">
        <v>75</v>
      </c>
      <c r="Y678" s="37">
        <f t="shared" si="20"/>
        <v>0.43000000000000016</v>
      </c>
    </row>
    <row r="679" spans="1:25" ht="30" x14ac:dyDescent="0.25">
      <c r="A679" t="s">
        <v>387</v>
      </c>
      <c r="B679" s="5" t="s">
        <v>2215</v>
      </c>
      <c r="C679" t="s">
        <v>2167</v>
      </c>
      <c r="D679" s="32">
        <v>0</v>
      </c>
      <c r="E679" s="33">
        <v>0.85750000000000004</v>
      </c>
      <c r="F679" s="34">
        <f t="shared" si="21"/>
        <v>0</v>
      </c>
      <c r="H679" s="35" t="s">
        <v>1479</v>
      </c>
      <c r="K679" t="s">
        <v>1479</v>
      </c>
      <c r="L679" t="s">
        <v>1888</v>
      </c>
      <c r="N679" t="s">
        <v>1483</v>
      </c>
      <c r="O679">
        <v>8504409540</v>
      </c>
      <c r="P679" s="36">
        <v>40123</v>
      </c>
      <c r="R679">
        <v>7</v>
      </c>
      <c r="S679">
        <v>6.3</v>
      </c>
      <c r="T679">
        <v>8.3000000000000007</v>
      </c>
      <c r="U679">
        <v>21</v>
      </c>
      <c r="W679">
        <v>0</v>
      </c>
      <c r="X679">
        <v>75</v>
      </c>
      <c r="Y679" s="37" t="e">
        <f t="shared" si="20"/>
        <v>#DIV/0!</v>
      </c>
    </row>
    <row r="680" spans="1:25" ht="30" x14ac:dyDescent="0.25">
      <c r="A680" t="s">
        <v>388</v>
      </c>
      <c r="B680" s="5" t="s">
        <v>2216</v>
      </c>
      <c r="C680" t="s">
        <v>2167</v>
      </c>
      <c r="D680" s="32">
        <v>5000</v>
      </c>
      <c r="E680" s="33">
        <v>0.85750000000000004</v>
      </c>
      <c r="F680" s="34">
        <f t="shared" si="21"/>
        <v>712.49999999999977</v>
      </c>
      <c r="H680" s="35" t="s">
        <v>1479</v>
      </c>
      <c r="K680" t="s">
        <v>1479</v>
      </c>
      <c r="L680" t="s">
        <v>1888</v>
      </c>
      <c r="N680" t="s">
        <v>1483</v>
      </c>
      <c r="O680">
        <v>8504409540</v>
      </c>
      <c r="P680" s="36">
        <v>39087</v>
      </c>
      <c r="R680">
        <v>7</v>
      </c>
      <c r="S680">
        <v>6.25</v>
      </c>
      <c r="T680">
        <v>8.25</v>
      </c>
      <c r="U680">
        <v>21</v>
      </c>
      <c r="W680">
        <v>1250</v>
      </c>
      <c r="X680">
        <v>75</v>
      </c>
      <c r="Y680" s="37">
        <f t="shared" si="20"/>
        <v>0.43000000000000016</v>
      </c>
    </row>
    <row r="681" spans="1:25" ht="30" x14ac:dyDescent="0.25">
      <c r="A681" t="s">
        <v>389</v>
      </c>
      <c r="B681" s="5" t="s">
        <v>2217</v>
      </c>
      <c r="C681" t="s">
        <v>2167</v>
      </c>
      <c r="D681" s="32">
        <v>0</v>
      </c>
      <c r="E681" s="33">
        <v>0.85750000000000004</v>
      </c>
      <c r="F681" s="34">
        <f t="shared" si="21"/>
        <v>0</v>
      </c>
      <c r="H681" s="35" t="s">
        <v>1479</v>
      </c>
      <c r="K681" t="s">
        <v>1479</v>
      </c>
      <c r="L681" t="s">
        <v>1888</v>
      </c>
      <c r="N681" t="s">
        <v>1483</v>
      </c>
      <c r="O681">
        <v>8504409540</v>
      </c>
      <c r="P681" s="36">
        <v>40123</v>
      </c>
      <c r="R681">
        <v>7</v>
      </c>
      <c r="S681">
        <v>6.3</v>
      </c>
      <c r="T681">
        <v>8.3000000000000007</v>
      </c>
      <c r="U681">
        <v>21</v>
      </c>
      <c r="W681">
        <v>0</v>
      </c>
      <c r="X681">
        <v>75</v>
      </c>
      <c r="Y681" s="37" t="e">
        <f t="shared" si="20"/>
        <v>#DIV/0!</v>
      </c>
    </row>
    <row r="682" spans="1:25" x14ac:dyDescent="0.25">
      <c r="A682" t="s">
        <v>390</v>
      </c>
      <c r="B682" s="5" t="s">
        <v>2218</v>
      </c>
      <c r="C682" t="s">
        <v>2167</v>
      </c>
      <c r="D682" s="32">
        <v>5000</v>
      </c>
      <c r="E682" s="33">
        <v>0.85750000000000004</v>
      </c>
      <c r="F682" s="34">
        <f t="shared" si="21"/>
        <v>712.49999999999977</v>
      </c>
      <c r="H682" s="35" t="s">
        <v>1479</v>
      </c>
      <c r="K682" t="s">
        <v>1479</v>
      </c>
      <c r="L682" t="s">
        <v>1888</v>
      </c>
      <c r="N682" t="s">
        <v>1483</v>
      </c>
      <c r="O682">
        <v>8504409540</v>
      </c>
      <c r="P682" s="36">
        <v>39087</v>
      </c>
      <c r="R682">
        <v>7</v>
      </c>
      <c r="S682">
        <v>6.25</v>
      </c>
      <c r="T682">
        <v>8.25</v>
      </c>
      <c r="U682">
        <v>21</v>
      </c>
      <c r="W682">
        <v>1250</v>
      </c>
      <c r="X682">
        <v>75</v>
      </c>
      <c r="Y682" s="37">
        <f t="shared" si="20"/>
        <v>0.43000000000000016</v>
      </c>
    </row>
    <row r="683" spans="1:25" ht="30" x14ac:dyDescent="0.25">
      <c r="A683" t="s">
        <v>391</v>
      </c>
      <c r="B683" s="5" t="s">
        <v>2219</v>
      </c>
      <c r="C683" t="s">
        <v>2181</v>
      </c>
      <c r="D683" s="32">
        <v>22000</v>
      </c>
      <c r="E683" s="33">
        <v>0.85750000000000004</v>
      </c>
      <c r="F683" s="34">
        <f>D683*(100%-E683)</f>
        <v>3134.9999999999991</v>
      </c>
      <c r="H683" s="35" t="s">
        <v>1479</v>
      </c>
      <c r="K683" t="s">
        <v>1479</v>
      </c>
      <c r="L683" t="s">
        <v>1558</v>
      </c>
      <c r="M683" t="s">
        <v>2084</v>
      </c>
      <c r="N683" t="s">
        <v>1493</v>
      </c>
      <c r="O683">
        <v>8517620050</v>
      </c>
      <c r="P683" s="36">
        <v>39087</v>
      </c>
      <c r="R683">
        <v>3</v>
      </c>
      <c r="S683">
        <v>7.75</v>
      </c>
      <c r="T683">
        <v>12.75</v>
      </c>
      <c r="U683">
        <v>18.25</v>
      </c>
      <c r="W683">
        <v>5500.0000000000009</v>
      </c>
      <c r="X683">
        <v>75</v>
      </c>
      <c r="Y683" s="37">
        <f t="shared" si="20"/>
        <v>0.43000000000000027</v>
      </c>
    </row>
    <row r="684" spans="1:25" ht="30" x14ac:dyDescent="0.25">
      <c r="A684" t="s">
        <v>392</v>
      </c>
      <c r="B684" s="5" t="s">
        <v>1829</v>
      </c>
      <c r="C684" t="s">
        <v>2181</v>
      </c>
      <c r="D684" s="32">
        <v>32000</v>
      </c>
      <c r="E684" s="33">
        <v>0.85750000000000004</v>
      </c>
      <c r="F684" s="34">
        <f t="shared" si="21"/>
        <v>4559.9999999999991</v>
      </c>
      <c r="H684" s="35" t="s">
        <v>1479</v>
      </c>
      <c r="K684" t="s">
        <v>1479</v>
      </c>
      <c r="L684" t="s">
        <v>1558</v>
      </c>
      <c r="M684" t="s">
        <v>2084</v>
      </c>
      <c r="N684" t="s">
        <v>1493</v>
      </c>
      <c r="O684">
        <v>8517620050</v>
      </c>
      <c r="P684" s="36">
        <v>39087</v>
      </c>
      <c r="R684">
        <v>3</v>
      </c>
      <c r="S684">
        <v>7.75</v>
      </c>
      <c r="T684">
        <v>12.75</v>
      </c>
      <c r="U684">
        <v>18.25</v>
      </c>
      <c r="W684">
        <v>8000</v>
      </c>
      <c r="X684">
        <v>75</v>
      </c>
      <c r="Y684" s="37">
        <f t="shared" si="20"/>
        <v>0.4300000000000001</v>
      </c>
    </row>
    <row r="685" spans="1:25" x14ac:dyDescent="0.25">
      <c r="A685" t="s">
        <v>393</v>
      </c>
      <c r="B685" s="5" t="s">
        <v>2220</v>
      </c>
      <c r="C685" t="s">
        <v>2181</v>
      </c>
      <c r="D685" s="32">
        <v>15000</v>
      </c>
      <c r="E685" s="33">
        <v>0.85750000000000004</v>
      </c>
      <c r="F685" s="34">
        <f t="shared" si="21"/>
        <v>2137.4999999999995</v>
      </c>
      <c r="H685" s="35" t="s">
        <v>1479</v>
      </c>
      <c r="K685" t="s">
        <v>1479</v>
      </c>
      <c r="L685" t="s">
        <v>1502</v>
      </c>
      <c r="N685" t="s">
        <v>1489</v>
      </c>
      <c r="O685">
        <v>8517700000</v>
      </c>
      <c r="P685" s="36">
        <v>39087</v>
      </c>
      <c r="R685">
        <v>14</v>
      </c>
      <c r="S685">
        <v>7.5</v>
      </c>
      <c r="T685">
        <v>24.5</v>
      </c>
      <c r="U685">
        <v>29.5</v>
      </c>
      <c r="W685">
        <v>3750</v>
      </c>
      <c r="X685">
        <v>75</v>
      </c>
      <c r="Y685" s="37">
        <f t="shared" si="20"/>
        <v>0.4300000000000001</v>
      </c>
    </row>
    <row r="686" spans="1:25" ht="30" x14ac:dyDescent="0.25">
      <c r="A686" t="s">
        <v>394</v>
      </c>
      <c r="B686" s="5" t="s">
        <v>2221</v>
      </c>
      <c r="C686" t="s">
        <v>2181</v>
      </c>
      <c r="D686" s="32">
        <v>150</v>
      </c>
      <c r="E686" s="33">
        <v>0.85750000000000004</v>
      </c>
      <c r="F686" s="34">
        <f t="shared" si="21"/>
        <v>21.374999999999993</v>
      </c>
      <c r="G686" s="31" t="s">
        <v>2222</v>
      </c>
      <c r="H686" s="35" t="s">
        <v>1479</v>
      </c>
      <c r="K686" t="s">
        <v>1488</v>
      </c>
      <c r="L686" t="s">
        <v>1482</v>
      </c>
      <c r="N686" t="s">
        <v>1483</v>
      </c>
      <c r="O686">
        <v>8544429000</v>
      </c>
      <c r="P686" s="36">
        <v>40725</v>
      </c>
      <c r="R686">
        <v>2</v>
      </c>
      <c r="S686">
        <v>6.3</v>
      </c>
      <c r="T686">
        <v>7.5</v>
      </c>
      <c r="U686">
        <v>12.5</v>
      </c>
      <c r="W686">
        <v>37.5</v>
      </c>
      <c r="X686">
        <v>75</v>
      </c>
      <c r="Y686" s="37">
        <f t="shared" si="20"/>
        <v>0.43000000000000022</v>
      </c>
    </row>
    <row r="687" spans="1:25" ht="30" x14ac:dyDescent="0.25">
      <c r="A687" t="s">
        <v>395</v>
      </c>
      <c r="B687" s="5" t="s">
        <v>2223</v>
      </c>
      <c r="C687" t="s">
        <v>2167</v>
      </c>
      <c r="D687" s="32">
        <v>35000</v>
      </c>
      <c r="E687" s="33">
        <v>0.85750000000000004</v>
      </c>
      <c r="F687" s="34">
        <f t="shared" si="21"/>
        <v>4987.4999999999982</v>
      </c>
      <c r="H687" s="35" t="s">
        <v>1479</v>
      </c>
      <c r="K687" t="s">
        <v>1479</v>
      </c>
      <c r="L687" t="s">
        <v>1502</v>
      </c>
      <c r="M687" t="s">
        <v>2084</v>
      </c>
      <c r="N687" t="s">
        <v>1493</v>
      </c>
      <c r="O687">
        <v>8517620050</v>
      </c>
      <c r="P687" s="36">
        <v>41215</v>
      </c>
      <c r="R687">
        <v>227</v>
      </c>
      <c r="S687">
        <v>50</v>
      </c>
      <c r="T687">
        <v>32</v>
      </c>
      <c r="U687">
        <v>45</v>
      </c>
      <c r="W687">
        <v>8750</v>
      </c>
      <c r="X687">
        <v>75</v>
      </c>
      <c r="Y687" s="37">
        <f t="shared" si="20"/>
        <v>0.43000000000000022</v>
      </c>
    </row>
    <row r="688" spans="1:25" x14ac:dyDescent="0.25">
      <c r="A688" t="s">
        <v>396</v>
      </c>
      <c r="B688" s="5" t="s">
        <v>2224</v>
      </c>
      <c r="C688" t="s">
        <v>2167</v>
      </c>
      <c r="D688" s="32">
        <v>25000</v>
      </c>
      <c r="E688" s="33">
        <v>0.85750000000000004</v>
      </c>
      <c r="F688" s="34">
        <f t="shared" si="21"/>
        <v>3562.4999999999991</v>
      </c>
      <c r="H688" s="35" t="s">
        <v>1479</v>
      </c>
      <c r="K688" t="s">
        <v>1479</v>
      </c>
      <c r="L688" t="s">
        <v>1502</v>
      </c>
      <c r="M688" t="s">
        <v>2084</v>
      </c>
      <c r="N688" t="s">
        <v>1493</v>
      </c>
      <c r="O688">
        <v>8517620050</v>
      </c>
      <c r="P688" s="36">
        <v>41215</v>
      </c>
      <c r="R688">
        <v>325</v>
      </c>
      <c r="S688">
        <v>41</v>
      </c>
      <c r="T688">
        <v>31</v>
      </c>
      <c r="U688">
        <v>44</v>
      </c>
      <c r="W688">
        <v>6250</v>
      </c>
      <c r="X688">
        <v>75</v>
      </c>
      <c r="Y688" s="37">
        <f t="shared" si="20"/>
        <v>0.43000000000000016</v>
      </c>
    </row>
    <row r="689" spans="1:25" ht="30" x14ac:dyDescent="0.25">
      <c r="A689" t="s">
        <v>397</v>
      </c>
      <c r="B689" s="5" t="s">
        <v>2225</v>
      </c>
      <c r="C689" t="s">
        <v>2167</v>
      </c>
      <c r="D689" s="32">
        <v>35000</v>
      </c>
      <c r="E689" s="33">
        <v>0.85750000000000004</v>
      </c>
      <c r="F689" s="34">
        <f t="shared" si="21"/>
        <v>4987.4999999999982</v>
      </c>
      <c r="H689" s="35" t="s">
        <v>1479</v>
      </c>
      <c r="K689" t="s">
        <v>1479</v>
      </c>
      <c r="L689" t="s">
        <v>1502</v>
      </c>
      <c r="M689" t="s">
        <v>2084</v>
      </c>
      <c r="N689" t="s">
        <v>1493</v>
      </c>
      <c r="O689">
        <v>8517620050</v>
      </c>
      <c r="P689" s="36">
        <v>39360</v>
      </c>
      <c r="R689">
        <v>227</v>
      </c>
      <c r="S689">
        <v>50</v>
      </c>
      <c r="T689">
        <v>32</v>
      </c>
      <c r="U689">
        <v>45</v>
      </c>
      <c r="W689">
        <v>8750</v>
      </c>
      <c r="X689">
        <v>75</v>
      </c>
      <c r="Y689" s="37">
        <f t="shared" si="20"/>
        <v>0.43000000000000022</v>
      </c>
    </row>
    <row r="690" spans="1:25" x14ac:dyDescent="0.25">
      <c r="A690" t="s">
        <v>398</v>
      </c>
      <c r="B690" s="5" t="s">
        <v>2224</v>
      </c>
      <c r="C690" t="s">
        <v>2167</v>
      </c>
      <c r="D690" s="32">
        <v>25000</v>
      </c>
      <c r="E690" s="33">
        <v>0.85750000000000004</v>
      </c>
      <c r="F690" s="34">
        <f t="shared" si="21"/>
        <v>3562.4999999999991</v>
      </c>
      <c r="H690" s="35" t="s">
        <v>1479</v>
      </c>
      <c r="K690" t="s">
        <v>1479</v>
      </c>
      <c r="L690" t="s">
        <v>1528</v>
      </c>
      <c r="M690" t="s">
        <v>2084</v>
      </c>
      <c r="N690" t="s">
        <v>1493</v>
      </c>
      <c r="O690">
        <v>8517620050</v>
      </c>
      <c r="P690" s="36">
        <v>39360</v>
      </c>
      <c r="R690">
        <v>325</v>
      </c>
      <c r="S690">
        <v>41</v>
      </c>
      <c r="T690">
        <v>31</v>
      </c>
      <c r="U690">
        <v>44</v>
      </c>
      <c r="W690">
        <v>6250</v>
      </c>
      <c r="X690">
        <v>75</v>
      </c>
      <c r="Y690" s="37">
        <f t="shared" si="20"/>
        <v>0.43000000000000016</v>
      </c>
    </row>
    <row r="691" spans="1:25" x14ac:dyDescent="0.25">
      <c r="A691" t="s">
        <v>399</v>
      </c>
      <c r="B691" s="5" t="s">
        <v>2226</v>
      </c>
      <c r="C691" t="s">
        <v>2167</v>
      </c>
      <c r="D691" s="32">
        <v>3000</v>
      </c>
      <c r="E691" s="33">
        <v>0.85750000000000004</v>
      </c>
      <c r="F691" s="34">
        <f t="shared" si="21"/>
        <v>427.49999999999989</v>
      </c>
      <c r="H691" s="35" t="s">
        <v>1479</v>
      </c>
      <c r="K691" t="s">
        <v>1479</v>
      </c>
      <c r="L691" t="s">
        <v>1502</v>
      </c>
      <c r="N691" t="s">
        <v>1489</v>
      </c>
      <c r="O691">
        <v>8517700000</v>
      </c>
      <c r="P691" s="36">
        <v>39360</v>
      </c>
      <c r="R691">
        <v>3</v>
      </c>
      <c r="S691">
        <v>6.25</v>
      </c>
      <c r="T691">
        <v>8.5</v>
      </c>
      <c r="U691">
        <v>21.25</v>
      </c>
      <c r="W691">
        <v>750</v>
      </c>
      <c r="X691">
        <v>75</v>
      </c>
      <c r="Y691" s="37">
        <f t="shared" si="20"/>
        <v>0.43000000000000016</v>
      </c>
    </row>
    <row r="692" spans="1:25" x14ac:dyDescent="0.25">
      <c r="A692" t="s">
        <v>400</v>
      </c>
      <c r="B692" s="5" t="s">
        <v>1840</v>
      </c>
      <c r="C692" t="s">
        <v>1841</v>
      </c>
      <c r="D692" s="32">
        <v>6000</v>
      </c>
      <c r="E692" s="33">
        <v>0.85750000000000004</v>
      </c>
      <c r="F692" s="34">
        <f t="shared" si="21"/>
        <v>854.99999999999977</v>
      </c>
      <c r="H692" s="35" t="s">
        <v>1479</v>
      </c>
      <c r="K692" t="s">
        <v>1488</v>
      </c>
      <c r="L692" t="s">
        <v>1555</v>
      </c>
      <c r="N692" t="s">
        <v>1565</v>
      </c>
      <c r="O692">
        <v>8543709650</v>
      </c>
      <c r="P692" s="36">
        <v>40487</v>
      </c>
      <c r="R692">
        <v>1</v>
      </c>
      <c r="S692">
        <v>1.5</v>
      </c>
      <c r="T692">
        <v>5.375</v>
      </c>
      <c r="U692">
        <v>7.75</v>
      </c>
      <c r="W692">
        <v>1500</v>
      </c>
      <c r="X692">
        <v>75</v>
      </c>
      <c r="Y692" s="37">
        <f t="shared" si="20"/>
        <v>0.43000000000000016</v>
      </c>
    </row>
    <row r="693" spans="1:25" x14ac:dyDescent="0.25">
      <c r="A693" t="s">
        <v>401</v>
      </c>
      <c r="B693" s="5" t="s">
        <v>2227</v>
      </c>
      <c r="C693" t="s">
        <v>2181</v>
      </c>
      <c r="D693" s="32">
        <v>500</v>
      </c>
      <c r="E693" s="33">
        <v>0.85750000000000004</v>
      </c>
      <c r="F693" s="34">
        <f t="shared" si="21"/>
        <v>71.249999999999986</v>
      </c>
      <c r="H693" s="35" t="s">
        <v>1479</v>
      </c>
      <c r="K693" t="s">
        <v>1488</v>
      </c>
      <c r="L693" t="s">
        <v>1502</v>
      </c>
      <c r="N693" t="s">
        <v>1489</v>
      </c>
      <c r="O693">
        <v>8517700000</v>
      </c>
      <c r="P693" s="36">
        <v>39360</v>
      </c>
      <c r="R693">
        <v>10</v>
      </c>
      <c r="S693">
        <v>7.5</v>
      </c>
      <c r="T693">
        <v>24.5</v>
      </c>
      <c r="U693">
        <v>29.5</v>
      </c>
      <c r="W693">
        <v>125</v>
      </c>
      <c r="X693">
        <v>75</v>
      </c>
      <c r="Y693" s="37">
        <f t="shared" si="20"/>
        <v>0.4300000000000001</v>
      </c>
    </row>
    <row r="694" spans="1:25" s="7" customFormat="1" x14ac:dyDescent="0.25">
      <c r="A694" s="7" t="s">
        <v>402</v>
      </c>
      <c r="B694" s="40" t="s">
        <v>2228</v>
      </c>
      <c r="C694" s="7" t="s">
        <v>2229</v>
      </c>
      <c r="D694" s="41">
        <v>10000</v>
      </c>
      <c r="E694" s="33">
        <v>0.85750000000000004</v>
      </c>
      <c r="F694" s="34">
        <f t="shared" si="21"/>
        <v>1424.9999999999995</v>
      </c>
      <c r="G694" s="39" t="s">
        <v>2230</v>
      </c>
      <c r="H694" s="42" t="s">
        <v>1479</v>
      </c>
      <c r="I694" s="42"/>
      <c r="J694" s="42"/>
      <c r="K694" s="7" t="s">
        <v>1479</v>
      </c>
      <c r="L694" s="7" t="s">
        <v>1528</v>
      </c>
      <c r="N694" s="7" t="s">
        <v>1483</v>
      </c>
      <c r="O694" s="7">
        <v>8517700000</v>
      </c>
      <c r="P694" s="43">
        <v>39360</v>
      </c>
      <c r="R694" s="7">
        <v>68</v>
      </c>
      <c r="S694" s="7">
        <v>24.25</v>
      </c>
      <c r="T694" s="7">
        <v>24.5</v>
      </c>
      <c r="U694" s="7">
        <v>30.75</v>
      </c>
      <c r="W694">
        <v>2500</v>
      </c>
      <c r="X694">
        <v>75</v>
      </c>
      <c r="Y694" s="37">
        <f t="shared" si="20"/>
        <v>0.43000000000000016</v>
      </c>
    </row>
    <row r="695" spans="1:25" ht="30" x14ac:dyDescent="0.25">
      <c r="A695" t="s">
        <v>403</v>
      </c>
      <c r="B695" s="5" t="s">
        <v>2231</v>
      </c>
      <c r="C695" t="s">
        <v>2167</v>
      </c>
      <c r="D695" s="32">
        <v>0</v>
      </c>
      <c r="E695" s="33">
        <v>0.85750000000000004</v>
      </c>
      <c r="F695" s="34">
        <f t="shared" si="21"/>
        <v>0</v>
      </c>
      <c r="G695" s="31" t="s">
        <v>2210</v>
      </c>
      <c r="H695" s="35" t="s">
        <v>1479</v>
      </c>
      <c r="K695" t="s">
        <v>1479</v>
      </c>
      <c r="L695" t="s">
        <v>2232</v>
      </c>
      <c r="N695" t="s">
        <v>1483</v>
      </c>
      <c r="O695">
        <v>8414596090</v>
      </c>
      <c r="P695" s="36">
        <v>40123</v>
      </c>
      <c r="R695">
        <v>19</v>
      </c>
      <c r="S695">
        <v>7.5</v>
      </c>
      <c r="T695">
        <v>24.5</v>
      </c>
      <c r="U695">
        <v>29.5</v>
      </c>
      <c r="W695">
        <v>0</v>
      </c>
      <c r="X695">
        <v>75</v>
      </c>
      <c r="Y695" s="37" t="e">
        <f t="shared" si="20"/>
        <v>#DIV/0!</v>
      </c>
    </row>
    <row r="696" spans="1:25" x14ac:dyDescent="0.25">
      <c r="A696" t="s">
        <v>404</v>
      </c>
      <c r="B696" s="5" t="s">
        <v>2233</v>
      </c>
      <c r="C696" t="s">
        <v>2229</v>
      </c>
      <c r="D696" s="32">
        <v>3000</v>
      </c>
      <c r="E696" s="33">
        <v>0.85750000000000004</v>
      </c>
      <c r="F696" s="34">
        <f t="shared" si="21"/>
        <v>427.49999999999989</v>
      </c>
      <c r="G696" s="31" t="s">
        <v>2210</v>
      </c>
      <c r="H696" s="35" t="s">
        <v>1479</v>
      </c>
      <c r="K696" t="s">
        <v>1479</v>
      </c>
      <c r="L696" t="s">
        <v>2232</v>
      </c>
      <c r="N696" t="s">
        <v>1483</v>
      </c>
      <c r="O696">
        <v>8414596090</v>
      </c>
      <c r="P696" s="36">
        <v>40123</v>
      </c>
      <c r="R696">
        <v>19</v>
      </c>
      <c r="S696">
        <v>7.5</v>
      </c>
      <c r="T696">
        <v>24.5</v>
      </c>
      <c r="U696">
        <v>29.5</v>
      </c>
      <c r="W696">
        <v>750</v>
      </c>
      <c r="X696">
        <v>75</v>
      </c>
      <c r="Y696" s="37">
        <f t="shared" si="20"/>
        <v>0.43000000000000016</v>
      </c>
    </row>
    <row r="697" spans="1:25" ht="30" x14ac:dyDescent="0.25">
      <c r="A697" t="s">
        <v>405</v>
      </c>
      <c r="B697" s="5" t="s">
        <v>2234</v>
      </c>
      <c r="C697" t="s">
        <v>2167</v>
      </c>
      <c r="D697" s="32">
        <v>0</v>
      </c>
      <c r="E697" s="33">
        <v>0.85750000000000004</v>
      </c>
      <c r="F697" s="34">
        <f t="shared" si="21"/>
        <v>0</v>
      </c>
      <c r="H697" s="35" t="s">
        <v>1479</v>
      </c>
      <c r="K697" t="s">
        <v>1488</v>
      </c>
      <c r="L697" t="s">
        <v>1482</v>
      </c>
      <c r="N697" t="s">
        <v>1483</v>
      </c>
      <c r="O697">
        <v>8421990080</v>
      </c>
      <c r="P697" s="36">
        <v>40123</v>
      </c>
      <c r="R697">
        <v>6</v>
      </c>
      <c r="S697">
        <v>6.5</v>
      </c>
      <c r="T697">
        <v>24.5</v>
      </c>
      <c r="U697">
        <v>29</v>
      </c>
      <c r="W697">
        <v>0</v>
      </c>
      <c r="X697">
        <v>75</v>
      </c>
      <c r="Y697" s="37" t="e">
        <f t="shared" si="20"/>
        <v>#DIV/0!</v>
      </c>
    </row>
    <row r="698" spans="1:25" x14ac:dyDescent="0.25">
      <c r="A698" t="s">
        <v>406</v>
      </c>
      <c r="B698" s="5" t="s">
        <v>2235</v>
      </c>
      <c r="C698" t="s">
        <v>2229</v>
      </c>
      <c r="D698" s="32">
        <v>1500</v>
      </c>
      <c r="E698" s="33">
        <v>0.85750000000000004</v>
      </c>
      <c r="F698" s="34">
        <f t="shared" si="21"/>
        <v>213.74999999999994</v>
      </c>
      <c r="H698" s="35" t="s">
        <v>1479</v>
      </c>
      <c r="K698" t="s">
        <v>1488</v>
      </c>
      <c r="L698" t="s">
        <v>1482</v>
      </c>
      <c r="N698" t="s">
        <v>1483</v>
      </c>
      <c r="O698">
        <v>8421990080</v>
      </c>
      <c r="P698" s="36">
        <v>40123</v>
      </c>
      <c r="R698">
        <v>9</v>
      </c>
      <c r="S698">
        <v>6.5</v>
      </c>
      <c r="T698">
        <v>24.5</v>
      </c>
      <c r="U698">
        <v>29</v>
      </c>
      <c r="W698">
        <v>375</v>
      </c>
      <c r="X698">
        <v>75</v>
      </c>
      <c r="Y698" s="37">
        <f t="shared" si="20"/>
        <v>0.43000000000000016</v>
      </c>
    </row>
    <row r="699" spans="1:25" x14ac:dyDescent="0.25">
      <c r="A699" t="s">
        <v>407</v>
      </c>
      <c r="B699" s="5" t="s">
        <v>2236</v>
      </c>
      <c r="C699" t="s">
        <v>2167</v>
      </c>
      <c r="D699" s="32">
        <v>1500</v>
      </c>
      <c r="E699" s="33">
        <v>0.85750000000000004</v>
      </c>
      <c r="F699" s="34">
        <f t="shared" si="21"/>
        <v>213.74999999999994</v>
      </c>
      <c r="H699" s="35" t="s">
        <v>1479</v>
      </c>
      <c r="K699" t="s">
        <v>1488</v>
      </c>
      <c r="L699" t="s">
        <v>1523</v>
      </c>
      <c r="N699" t="s">
        <v>1483</v>
      </c>
      <c r="O699">
        <v>8421398015</v>
      </c>
      <c r="P699" s="36">
        <v>39087</v>
      </c>
      <c r="R699">
        <v>4</v>
      </c>
      <c r="S699">
        <v>3.75</v>
      </c>
      <c r="T699">
        <v>18.5</v>
      </c>
      <c r="U699">
        <v>21.5</v>
      </c>
      <c r="W699">
        <v>375</v>
      </c>
      <c r="X699">
        <v>75</v>
      </c>
      <c r="Y699" s="37">
        <f t="shared" si="20"/>
        <v>0.43000000000000016</v>
      </c>
    </row>
    <row r="700" spans="1:25" x14ac:dyDescent="0.25">
      <c r="A700" t="s">
        <v>408</v>
      </c>
      <c r="B700" s="5" t="s">
        <v>2237</v>
      </c>
      <c r="C700" t="s">
        <v>2181</v>
      </c>
      <c r="D700" s="32">
        <v>300</v>
      </c>
      <c r="E700" s="33">
        <v>0.85750000000000004</v>
      </c>
      <c r="F700" s="34">
        <f t="shared" si="21"/>
        <v>42.749999999999986</v>
      </c>
      <c r="H700" s="35" t="s">
        <v>1479</v>
      </c>
      <c r="K700" t="s">
        <v>1488</v>
      </c>
      <c r="L700" t="s">
        <v>1528</v>
      </c>
      <c r="N700" t="s">
        <v>1489</v>
      </c>
      <c r="O700">
        <v>8517700000</v>
      </c>
      <c r="P700" s="36">
        <v>40151</v>
      </c>
      <c r="R700">
        <v>1</v>
      </c>
      <c r="S700">
        <v>4.0999999999999996</v>
      </c>
      <c r="T700">
        <v>7.8</v>
      </c>
      <c r="U700">
        <v>11.125</v>
      </c>
      <c r="W700">
        <v>75</v>
      </c>
      <c r="X700">
        <v>75</v>
      </c>
      <c r="Y700" s="37">
        <f t="shared" si="20"/>
        <v>0.43000000000000022</v>
      </c>
    </row>
    <row r="701" spans="1:25" ht="30" x14ac:dyDescent="0.25">
      <c r="A701" t="s">
        <v>409</v>
      </c>
      <c r="B701" s="5" t="s">
        <v>2238</v>
      </c>
      <c r="C701" t="s">
        <v>2167</v>
      </c>
      <c r="D701" s="32">
        <v>5000</v>
      </c>
      <c r="E701" s="33">
        <v>0.85750000000000004</v>
      </c>
      <c r="F701" s="34">
        <f t="shared" si="21"/>
        <v>712.49999999999977</v>
      </c>
      <c r="H701" s="35" t="s">
        <v>1479</v>
      </c>
      <c r="K701" t="s">
        <v>1488</v>
      </c>
      <c r="L701" t="s">
        <v>1523</v>
      </c>
      <c r="N701" t="s">
        <v>1489</v>
      </c>
      <c r="O701">
        <v>8517700000</v>
      </c>
      <c r="P701" s="36">
        <v>39787</v>
      </c>
      <c r="R701">
        <v>10</v>
      </c>
      <c r="S701">
        <v>6.5</v>
      </c>
      <c r="T701">
        <v>19.75</v>
      </c>
      <c r="U701">
        <v>23.75</v>
      </c>
      <c r="W701">
        <v>1250</v>
      </c>
      <c r="X701">
        <v>75</v>
      </c>
      <c r="Y701" s="37">
        <f t="shared" si="20"/>
        <v>0.43000000000000016</v>
      </c>
    </row>
    <row r="702" spans="1:25" ht="30" x14ac:dyDescent="0.25">
      <c r="A702" t="s">
        <v>410</v>
      </c>
      <c r="B702" s="5" t="s">
        <v>2239</v>
      </c>
      <c r="C702" t="s">
        <v>2167</v>
      </c>
      <c r="D702" s="32">
        <v>1500</v>
      </c>
      <c r="E702" s="33">
        <v>0.85750000000000004</v>
      </c>
      <c r="F702" s="34">
        <f t="shared" si="21"/>
        <v>213.74999999999994</v>
      </c>
      <c r="H702" s="35" t="s">
        <v>1479</v>
      </c>
      <c r="K702" t="s">
        <v>1488</v>
      </c>
      <c r="L702" t="s">
        <v>1491</v>
      </c>
      <c r="N702" t="s">
        <v>1483</v>
      </c>
      <c r="O702">
        <v>4415103000</v>
      </c>
      <c r="P702" s="36">
        <v>39934</v>
      </c>
      <c r="R702">
        <v>174.97216</v>
      </c>
      <c r="S702">
        <v>51.25</v>
      </c>
      <c r="T702">
        <v>32.75</v>
      </c>
      <c r="U702">
        <v>45.75</v>
      </c>
      <c r="W702">
        <v>375</v>
      </c>
      <c r="X702">
        <v>75</v>
      </c>
      <c r="Y702" s="37">
        <f t="shared" si="20"/>
        <v>0.43000000000000016</v>
      </c>
    </row>
    <row r="703" spans="1:25" x14ac:dyDescent="0.25">
      <c r="A703" t="s">
        <v>411</v>
      </c>
      <c r="B703" s="5" t="s">
        <v>2240</v>
      </c>
      <c r="C703" t="s">
        <v>2167</v>
      </c>
      <c r="D703" s="32">
        <v>1500</v>
      </c>
      <c r="E703" s="33">
        <v>0.85750000000000004</v>
      </c>
      <c r="F703" s="34">
        <f t="shared" si="21"/>
        <v>213.74999999999994</v>
      </c>
      <c r="H703" s="35" t="s">
        <v>1479</v>
      </c>
      <c r="K703" t="s">
        <v>1488</v>
      </c>
      <c r="L703" t="s">
        <v>1482</v>
      </c>
      <c r="N703" t="s">
        <v>1483</v>
      </c>
      <c r="O703">
        <v>4415208000</v>
      </c>
      <c r="P703" s="36">
        <v>39087</v>
      </c>
      <c r="R703">
        <v>161.77216000000001</v>
      </c>
      <c r="S703">
        <v>41</v>
      </c>
      <c r="T703">
        <v>31</v>
      </c>
      <c r="U703">
        <v>44</v>
      </c>
      <c r="W703">
        <v>375</v>
      </c>
      <c r="X703">
        <v>75</v>
      </c>
      <c r="Y703" s="37">
        <f t="shared" si="20"/>
        <v>0.43000000000000016</v>
      </c>
    </row>
    <row r="704" spans="1:25" x14ac:dyDescent="0.25">
      <c r="A704" t="s">
        <v>412</v>
      </c>
      <c r="B704" s="5" t="s">
        <v>2241</v>
      </c>
      <c r="C704" t="s">
        <v>2167</v>
      </c>
      <c r="D704" s="32">
        <v>500</v>
      </c>
      <c r="E704" s="33">
        <v>0.85750000000000004</v>
      </c>
      <c r="F704" s="34">
        <f t="shared" si="21"/>
        <v>71.249999999999986</v>
      </c>
      <c r="H704" s="35" t="s">
        <v>1479</v>
      </c>
      <c r="K704" t="s">
        <v>1488</v>
      </c>
      <c r="L704" t="s">
        <v>1523</v>
      </c>
      <c r="N704" t="s">
        <v>1483</v>
      </c>
      <c r="O704">
        <v>8517700000</v>
      </c>
      <c r="P704" s="36">
        <v>39115</v>
      </c>
      <c r="R704">
        <v>4</v>
      </c>
      <c r="S704">
        <v>6.25</v>
      </c>
      <c r="T704">
        <v>8.25</v>
      </c>
      <c r="U704">
        <v>21</v>
      </c>
      <c r="W704">
        <v>125</v>
      </c>
      <c r="X704">
        <v>75</v>
      </c>
      <c r="Y704" s="37">
        <f t="shared" si="20"/>
        <v>0.4300000000000001</v>
      </c>
    </row>
    <row r="705" spans="1:25" ht="45" x14ac:dyDescent="0.25">
      <c r="A705" t="s">
        <v>413</v>
      </c>
      <c r="B705" s="5" t="s">
        <v>2242</v>
      </c>
      <c r="C705" t="s">
        <v>2167</v>
      </c>
      <c r="D705" s="32">
        <v>22500</v>
      </c>
      <c r="E705" s="33">
        <v>0.85750000000000004</v>
      </c>
      <c r="F705" s="34">
        <f t="shared" si="21"/>
        <v>3206.2499999999991</v>
      </c>
      <c r="G705" s="31" t="s">
        <v>2210</v>
      </c>
      <c r="H705" s="35" t="s">
        <v>1479</v>
      </c>
      <c r="K705" t="s">
        <v>1488</v>
      </c>
      <c r="L705" t="s">
        <v>1482</v>
      </c>
      <c r="N705" t="s">
        <v>1483</v>
      </c>
      <c r="O705">
        <v>8414596090</v>
      </c>
      <c r="P705" s="36">
        <v>40123</v>
      </c>
      <c r="R705">
        <v>115</v>
      </c>
      <c r="S705">
        <v>30</v>
      </c>
      <c r="T705">
        <v>24</v>
      </c>
      <c r="U705">
        <v>40</v>
      </c>
      <c r="W705">
        <v>5625</v>
      </c>
      <c r="X705">
        <v>75</v>
      </c>
      <c r="Y705" s="37">
        <f t="shared" si="20"/>
        <v>0.43000000000000016</v>
      </c>
    </row>
    <row r="706" spans="1:25" ht="45" x14ac:dyDescent="0.25">
      <c r="A706" t="s">
        <v>414</v>
      </c>
      <c r="B706" s="5" t="s">
        <v>2243</v>
      </c>
      <c r="C706" t="s">
        <v>2167</v>
      </c>
      <c r="D706" s="32">
        <v>22500</v>
      </c>
      <c r="E706" s="33">
        <v>0.85750000000000004</v>
      </c>
      <c r="F706" s="34">
        <f t="shared" si="21"/>
        <v>3206.2499999999991</v>
      </c>
      <c r="G706" s="31" t="s">
        <v>2213</v>
      </c>
      <c r="H706" s="35" t="s">
        <v>1479</v>
      </c>
      <c r="K706" t="s">
        <v>1488</v>
      </c>
      <c r="L706" t="s">
        <v>1482</v>
      </c>
      <c r="N706" t="s">
        <v>1483</v>
      </c>
      <c r="O706">
        <v>8414596090</v>
      </c>
      <c r="P706" s="36">
        <v>40214</v>
      </c>
      <c r="R706">
        <v>118</v>
      </c>
      <c r="S706">
        <v>30</v>
      </c>
      <c r="T706">
        <v>24</v>
      </c>
      <c r="U706">
        <v>40</v>
      </c>
      <c r="W706">
        <v>5625</v>
      </c>
      <c r="X706">
        <v>75</v>
      </c>
      <c r="Y706" s="37">
        <f t="shared" si="20"/>
        <v>0.43000000000000016</v>
      </c>
    </row>
    <row r="707" spans="1:25" ht="30" x14ac:dyDescent="0.25">
      <c r="A707" t="s">
        <v>415</v>
      </c>
      <c r="B707" s="5" t="s">
        <v>2244</v>
      </c>
      <c r="C707" t="s">
        <v>2229</v>
      </c>
      <c r="D707" s="32">
        <v>5000</v>
      </c>
      <c r="E707" s="33">
        <v>0.85750000000000004</v>
      </c>
      <c r="F707" s="34">
        <f t="shared" si="21"/>
        <v>712.49999999999977</v>
      </c>
      <c r="G707" s="31" t="s">
        <v>2210</v>
      </c>
      <c r="H707" s="35" t="s">
        <v>1479</v>
      </c>
      <c r="K707" t="s">
        <v>1479</v>
      </c>
      <c r="L707" t="s">
        <v>1888</v>
      </c>
      <c r="N707" t="s">
        <v>1483</v>
      </c>
      <c r="O707">
        <v>8504409540</v>
      </c>
      <c r="P707" s="36">
        <v>40123</v>
      </c>
      <c r="R707">
        <v>7</v>
      </c>
      <c r="S707">
        <v>6.3</v>
      </c>
      <c r="T707">
        <v>8.3000000000000007</v>
      </c>
      <c r="U707">
        <v>21</v>
      </c>
      <c r="W707">
        <v>1250</v>
      </c>
      <c r="X707">
        <v>75</v>
      </c>
      <c r="Y707" s="37">
        <f t="shared" si="20"/>
        <v>0.43000000000000016</v>
      </c>
    </row>
    <row r="708" spans="1:25" x14ac:dyDescent="0.25">
      <c r="A708" t="s">
        <v>416</v>
      </c>
      <c r="B708" s="5" t="s">
        <v>2245</v>
      </c>
      <c r="C708" t="s">
        <v>2229</v>
      </c>
      <c r="D708" s="32">
        <v>5000</v>
      </c>
      <c r="E708" s="33">
        <v>0.85750000000000004</v>
      </c>
      <c r="F708" s="34">
        <f t="shared" si="21"/>
        <v>712.49999999999977</v>
      </c>
      <c r="G708" s="31" t="s">
        <v>2213</v>
      </c>
      <c r="H708" s="35" t="s">
        <v>1479</v>
      </c>
      <c r="K708" t="s">
        <v>1479</v>
      </c>
      <c r="L708" t="s">
        <v>1888</v>
      </c>
      <c r="N708" t="s">
        <v>1483</v>
      </c>
      <c r="O708">
        <v>8504409540</v>
      </c>
      <c r="P708" s="36">
        <v>40214</v>
      </c>
      <c r="R708">
        <v>7</v>
      </c>
      <c r="S708">
        <v>6.25</v>
      </c>
      <c r="T708">
        <v>8.25</v>
      </c>
      <c r="U708">
        <v>21</v>
      </c>
      <c r="W708">
        <v>1250</v>
      </c>
      <c r="X708">
        <v>75</v>
      </c>
      <c r="Y708" s="37">
        <f t="shared" ref="Y708:Y771" si="22">(W708-F708)/W708</f>
        <v>0.43000000000000016</v>
      </c>
    </row>
    <row r="709" spans="1:25" x14ac:dyDescent="0.25">
      <c r="A709" t="s">
        <v>417</v>
      </c>
      <c r="B709" s="5" t="s">
        <v>2246</v>
      </c>
      <c r="C709" t="s">
        <v>2167</v>
      </c>
      <c r="D709" s="32">
        <v>5000</v>
      </c>
      <c r="E709" s="33">
        <v>0.85750000000000004</v>
      </c>
      <c r="F709" s="34">
        <f t="shared" si="21"/>
        <v>712.49999999999977</v>
      </c>
      <c r="H709" s="35" t="s">
        <v>1479</v>
      </c>
      <c r="K709" t="s">
        <v>1479</v>
      </c>
      <c r="L709" t="s">
        <v>1888</v>
      </c>
      <c r="N709" t="s">
        <v>1483</v>
      </c>
      <c r="O709">
        <v>8504409540</v>
      </c>
      <c r="P709" s="36">
        <v>39087</v>
      </c>
      <c r="R709">
        <v>7</v>
      </c>
      <c r="S709">
        <v>6.25</v>
      </c>
      <c r="T709">
        <v>8.25</v>
      </c>
      <c r="U709">
        <v>21</v>
      </c>
      <c r="W709">
        <v>1250</v>
      </c>
      <c r="X709">
        <v>75</v>
      </c>
      <c r="Y709" s="37">
        <f t="shared" si="22"/>
        <v>0.43000000000000016</v>
      </c>
    </row>
    <row r="710" spans="1:25" x14ac:dyDescent="0.25">
      <c r="A710" t="s">
        <v>418</v>
      </c>
      <c r="B710" s="5" t="s">
        <v>2247</v>
      </c>
      <c r="C710" t="s">
        <v>2167</v>
      </c>
      <c r="D710" s="32">
        <v>5000</v>
      </c>
      <c r="E710" s="33">
        <v>0.85750000000000004</v>
      </c>
      <c r="F710" s="34">
        <f t="shared" si="21"/>
        <v>712.49999999999977</v>
      </c>
      <c r="H710" s="35" t="s">
        <v>1479</v>
      </c>
      <c r="K710" t="s">
        <v>1479</v>
      </c>
      <c r="L710" t="s">
        <v>1888</v>
      </c>
      <c r="N710" t="s">
        <v>1483</v>
      </c>
      <c r="O710">
        <v>8504409540</v>
      </c>
      <c r="P710" s="36">
        <v>39087</v>
      </c>
      <c r="R710">
        <v>7</v>
      </c>
      <c r="S710">
        <v>6.25</v>
      </c>
      <c r="T710">
        <v>8.25</v>
      </c>
      <c r="U710">
        <v>21</v>
      </c>
      <c r="W710">
        <v>1250</v>
      </c>
      <c r="X710">
        <v>75</v>
      </c>
      <c r="Y710" s="37">
        <f t="shared" si="22"/>
        <v>0.43000000000000016</v>
      </c>
    </row>
    <row r="711" spans="1:25" ht="30" x14ac:dyDescent="0.25">
      <c r="A711" t="s">
        <v>419</v>
      </c>
      <c r="B711" s="5" t="s">
        <v>2248</v>
      </c>
      <c r="C711" t="s">
        <v>2181</v>
      </c>
      <c r="D711" s="32">
        <v>22000</v>
      </c>
      <c r="E711" s="33">
        <v>0.85750000000000004</v>
      </c>
      <c r="F711" s="34">
        <f t="shared" ref="F711:F774" si="23">D711*(100%-E711)</f>
        <v>3134.9999999999991</v>
      </c>
      <c r="H711" s="35" t="s">
        <v>1479</v>
      </c>
      <c r="K711" t="s">
        <v>1479</v>
      </c>
      <c r="L711" t="s">
        <v>1558</v>
      </c>
      <c r="M711" t="s">
        <v>2084</v>
      </c>
      <c r="N711" t="s">
        <v>1493</v>
      </c>
      <c r="O711">
        <v>8517620050</v>
      </c>
      <c r="P711" s="36">
        <v>39087</v>
      </c>
      <c r="R711">
        <v>3</v>
      </c>
      <c r="S711">
        <v>7.75</v>
      </c>
      <c r="T711">
        <v>12.75</v>
      </c>
      <c r="U711">
        <v>18.25</v>
      </c>
      <c r="W711">
        <v>5500.0000000000009</v>
      </c>
      <c r="X711">
        <v>75</v>
      </c>
      <c r="Y711" s="37">
        <f t="shared" si="22"/>
        <v>0.43000000000000027</v>
      </c>
    </row>
    <row r="712" spans="1:25" ht="30" x14ac:dyDescent="0.25">
      <c r="A712" t="s">
        <v>420</v>
      </c>
      <c r="B712" s="5" t="s">
        <v>2249</v>
      </c>
      <c r="C712" t="s">
        <v>2181</v>
      </c>
      <c r="D712" s="32">
        <v>22000</v>
      </c>
      <c r="E712" s="33">
        <v>0.85750000000000004</v>
      </c>
      <c r="F712" s="34">
        <f t="shared" si="23"/>
        <v>3134.9999999999991</v>
      </c>
      <c r="H712" s="35" t="s">
        <v>1479</v>
      </c>
      <c r="K712" t="s">
        <v>1479</v>
      </c>
      <c r="L712" t="s">
        <v>1558</v>
      </c>
      <c r="M712" t="s">
        <v>2084</v>
      </c>
      <c r="N712" t="s">
        <v>1493</v>
      </c>
      <c r="O712">
        <v>8517620050</v>
      </c>
      <c r="P712" s="36">
        <v>39087</v>
      </c>
      <c r="R712">
        <v>3</v>
      </c>
      <c r="S712">
        <v>7.75</v>
      </c>
      <c r="T712">
        <v>12.75</v>
      </c>
      <c r="U712">
        <v>18.25</v>
      </c>
      <c r="W712">
        <v>5500.0000000000009</v>
      </c>
      <c r="X712">
        <v>75</v>
      </c>
      <c r="Y712" s="37">
        <f t="shared" si="22"/>
        <v>0.43000000000000027</v>
      </c>
    </row>
    <row r="713" spans="1:25" ht="30" x14ac:dyDescent="0.25">
      <c r="A713" t="s">
        <v>33</v>
      </c>
      <c r="B713" s="5" t="s">
        <v>1853</v>
      </c>
      <c r="C713" t="s">
        <v>2181</v>
      </c>
      <c r="D713" s="32">
        <v>32000</v>
      </c>
      <c r="E713" s="33">
        <v>0.85750000000000004</v>
      </c>
      <c r="F713" s="34">
        <f t="shared" si="23"/>
        <v>4559.9999999999991</v>
      </c>
      <c r="H713" s="35" t="s">
        <v>1479</v>
      </c>
      <c r="K713" t="s">
        <v>1479</v>
      </c>
      <c r="L713" t="s">
        <v>1558</v>
      </c>
      <c r="M713" t="s">
        <v>2084</v>
      </c>
      <c r="N713" t="s">
        <v>1493</v>
      </c>
      <c r="O713">
        <v>8517620050</v>
      </c>
      <c r="P713" s="36">
        <v>39087</v>
      </c>
      <c r="R713">
        <v>3</v>
      </c>
      <c r="S713">
        <v>7.75</v>
      </c>
      <c r="T713">
        <v>12.75</v>
      </c>
      <c r="U713">
        <v>18.25</v>
      </c>
      <c r="W713">
        <v>8000</v>
      </c>
      <c r="X713">
        <v>75</v>
      </c>
      <c r="Y713" s="37">
        <f t="shared" si="22"/>
        <v>0.4300000000000001</v>
      </c>
    </row>
    <row r="714" spans="1:25" ht="30" x14ac:dyDescent="0.25">
      <c r="A714" t="s">
        <v>421</v>
      </c>
      <c r="B714" s="5" t="s">
        <v>2250</v>
      </c>
      <c r="C714" t="s">
        <v>2181</v>
      </c>
      <c r="D714" s="32">
        <v>32000</v>
      </c>
      <c r="E714" s="33">
        <v>0.85750000000000004</v>
      </c>
      <c r="F714" s="34">
        <f t="shared" si="23"/>
        <v>4559.9999999999991</v>
      </c>
      <c r="H714" s="35" t="s">
        <v>1479</v>
      </c>
      <c r="K714" t="s">
        <v>1479</v>
      </c>
      <c r="L714" t="s">
        <v>1558</v>
      </c>
      <c r="M714" t="s">
        <v>2084</v>
      </c>
      <c r="N714" t="s">
        <v>1493</v>
      </c>
      <c r="O714">
        <v>8517620050</v>
      </c>
      <c r="P714" s="36">
        <v>39087</v>
      </c>
      <c r="R714">
        <v>3</v>
      </c>
      <c r="S714">
        <v>7.75</v>
      </c>
      <c r="T714">
        <v>12.75</v>
      </c>
      <c r="U714">
        <v>18.25</v>
      </c>
      <c r="W714">
        <v>8000</v>
      </c>
      <c r="X714">
        <v>75</v>
      </c>
      <c r="Y714" s="37">
        <f t="shared" si="22"/>
        <v>0.4300000000000001</v>
      </c>
    </row>
    <row r="715" spans="1:25" x14ac:dyDescent="0.25">
      <c r="A715" t="s">
        <v>422</v>
      </c>
      <c r="B715" s="5" t="s">
        <v>2251</v>
      </c>
      <c r="C715" t="s">
        <v>2181</v>
      </c>
      <c r="D715" s="32">
        <v>300</v>
      </c>
      <c r="E715" s="33">
        <v>0.85750000000000004</v>
      </c>
      <c r="F715" s="34">
        <f t="shared" si="23"/>
        <v>42.749999999999986</v>
      </c>
      <c r="H715" s="35" t="s">
        <v>1479</v>
      </c>
      <c r="K715" t="s">
        <v>1488</v>
      </c>
      <c r="L715" t="s">
        <v>1482</v>
      </c>
      <c r="N715" t="s">
        <v>1489</v>
      </c>
      <c r="O715">
        <v>8517700000</v>
      </c>
      <c r="P715" s="36">
        <v>39087</v>
      </c>
      <c r="R715">
        <v>2</v>
      </c>
      <c r="S715">
        <v>7.75</v>
      </c>
      <c r="T715">
        <v>12.75</v>
      </c>
      <c r="U715">
        <v>18.25</v>
      </c>
      <c r="W715">
        <v>75</v>
      </c>
      <c r="X715">
        <v>75</v>
      </c>
      <c r="Y715" s="37">
        <f t="shared" si="22"/>
        <v>0.43000000000000022</v>
      </c>
    </row>
    <row r="716" spans="1:25" x14ac:dyDescent="0.25">
      <c r="A716" t="s">
        <v>106</v>
      </c>
      <c r="B716" s="5" t="s">
        <v>1585</v>
      </c>
      <c r="C716" t="s">
        <v>1586</v>
      </c>
      <c r="D716" s="32">
        <v>300</v>
      </c>
      <c r="E716" s="33">
        <v>0.85750000000000004</v>
      </c>
      <c r="F716" s="34">
        <f t="shared" si="23"/>
        <v>42.749999999999986</v>
      </c>
      <c r="H716" s="35" t="s">
        <v>1479</v>
      </c>
      <c r="K716" t="s">
        <v>1488</v>
      </c>
      <c r="L716" t="s">
        <v>1523</v>
      </c>
      <c r="N716" t="s">
        <v>1565</v>
      </c>
      <c r="O716">
        <v>8523510000</v>
      </c>
      <c r="P716" s="36">
        <v>39360</v>
      </c>
      <c r="R716">
        <v>1</v>
      </c>
      <c r="S716">
        <v>3.5</v>
      </c>
      <c r="T716">
        <v>6.75</v>
      </c>
      <c r="U716">
        <v>9.75</v>
      </c>
      <c r="W716">
        <v>75</v>
      </c>
      <c r="X716">
        <v>75</v>
      </c>
      <c r="Y716" s="37">
        <f t="shared" si="22"/>
        <v>0.43000000000000022</v>
      </c>
    </row>
    <row r="717" spans="1:25" x14ac:dyDescent="0.25">
      <c r="A717" t="s">
        <v>423</v>
      </c>
      <c r="B717" s="5" t="s">
        <v>2252</v>
      </c>
      <c r="C717" t="s">
        <v>2181</v>
      </c>
      <c r="D717" s="32">
        <v>20000</v>
      </c>
      <c r="E717" s="33">
        <v>0.85750000000000004</v>
      </c>
      <c r="F717" s="34">
        <f t="shared" si="23"/>
        <v>2849.9999999999991</v>
      </c>
      <c r="G717" s="31" t="s">
        <v>2253</v>
      </c>
      <c r="H717" s="35" t="s">
        <v>1479</v>
      </c>
      <c r="K717" t="s">
        <v>1479</v>
      </c>
      <c r="L717" t="s">
        <v>1482</v>
      </c>
      <c r="N717" t="s">
        <v>1489</v>
      </c>
      <c r="O717">
        <v>8517700000</v>
      </c>
      <c r="P717" s="36">
        <v>41551</v>
      </c>
      <c r="R717">
        <v>14</v>
      </c>
      <c r="S717">
        <v>7.5</v>
      </c>
      <c r="T717">
        <v>24.5</v>
      </c>
      <c r="U717">
        <v>29.5</v>
      </c>
      <c r="W717" t="e">
        <v>#N/A</v>
      </c>
      <c r="X717" t="e">
        <v>#N/A</v>
      </c>
      <c r="Y717" s="37" t="e">
        <f t="shared" si="22"/>
        <v>#N/A</v>
      </c>
    </row>
    <row r="718" spans="1:25" x14ac:dyDescent="0.25">
      <c r="A718" t="s">
        <v>424</v>
      </c>
      <c r="B718" s="5" t="s">
        <v>2254</v>
      </c>
      <c r="C718" t="s">
        <v>2181</v>
      </c>
      <c r="D718" s="32">
        <v>60000</v>
      </c>
      <c r="E718" s="33">
        <v>0.85750000000000004</v>
      </c>
      <c r="F718" s="34">
        <f t="shared" si="23"/>
        <v>8549.9999999999982</v>
      </c>
      <c r="G718" s="31" t="s">
        <v>2253</v>
      </c>
      <c r="H718" s="35" t="s">
        <v>1479</v>
      </c>
      <c r="K718" t="s">
        <v>1479</v>
      </c>
      <c r="L718" t="s">
        <v>1482</v>
      </c>
      <c r="N718" t="s">
        <v>1489</v>
      </c>
      <c r="O718">
        <v>8517700000</v>
      </c>
      <c r="P718" s="36">
        <v>41551</v>
      </c>
      <c r="R718">
        <v>14</v>
      </c>
      <c r="S718">
        <v>7.5</v>
      </c>
      <c r="T718">
        <v>24.5</v>
      </c>
      <c r="U718">
        <v>29.5</v>
      </c>
      <c r="W718" t="e">
        <v>#N/A</v>
      </c>
      <c r="X718" t="e">
        <v>#N/A</v>
      </c>
      <c r="Y718" s="37" t="e">
        <f t="shared" si="22"/>
        <v>#N/A</v>
      </c>
    </row>
    <row r="719" spans="1:25" x14ac:dyDescent="0.25">
      <c r="A719" t="s">
        <v>425</v>
      </c>
      <c r="B719" s="5" t="s">
        <v>2255</v>
      </c>
      <c r="C719" t="s">
        <v>2181</v>
      </c>
      <c r="D719" s="32">
        <v>60000</v>
      </c>
      <c r="E719" s="33">
        <v>0.85750000000000004</v>
      </c>
      <c r="F719" s="34">
        <f t="shared" si="23"/>
        <v>8549.9999999999982</v>
      </c>
      <c r="G719" s="31" t="s">
        <v>2253</v>
      </c>
      <c r="H719" s="35" t="s">
        <v>1479</v>
      </c>
      <c r="K719" t="s">
        <v>1479</v>
      </c>
      <c r="L719" t="s">
        <v>1482</v>
      </c>
      <c r="N719" t="s">
        <v>1489</v>
      </c>
      <c r="O719">
        <v>8517700000</v>
      </c>
      <c r="P719" s="36">
        <v>41551</v>
      </c>
      <c r="R719">
        <v>14</v>
      </c>
      <c r="S719">
        <v>7.5</v>
      </c>
      <c r="T719">
        <v>24.5</v>
      </c>
      <c r="U719">
        <v>29.5</v>
      </c>
      <c r="W719" t="e">
        <v>#N/A</v>
      </c>
      <c r="X719" t="e">
        <v>#N/A</v>
      </c>
      <c r="Y719" s="37" t="e">
        <f t="shared" si="22"/>
        <v>#N/A</v>
      </c>
    </row>
    <row r="720" spans="1:25" x14ac:dyDescent="0.25">
      <c r="A720" t="s">
        <v>4</v>
      </c>
      <c r="B720" s="5" t="s">
        <v>2256</v>
      </c>
      <c r="C720" t="s">
        <v>2181</v>
      </c>
      <c r="D720" s="32">
        <v>10000</v>
      </c>
      <c r="E720" s="33">
        <v>0.85750000000000004</v>
      </c>
      <c r="F720" s="34">
        <f t="shared" si="23"/>
        <v>1424.9999999999995</v>
      </c>
      <c r="G720" s="31" t="s">
        <v>2222</v>
      </c>
      <c r="H720" s="35" t="s">
        <v>1479</v>
      </c>
      <c r="K720" t="s">
        <v>1479</v>
      </c>
      <c r="L720" t="s">
        <v>1502</v>
      </c>
      <c r="N720" t="s">
        <v>1489</v>
      </c>
      <c r="O720">
        <v>8517700000</v>
      </c>
      <c r="P720" s="36">
        <v>40725</v>
      </c>
      <c r="R720">
        <v>14</v>
      </c>
      <c r="S720">
        <v>7.5</v>
      </c>
      <c r="T720">
        <v>24.5</v>
      </c>
      <c r="U720">
        <v>29.5</v>
      </c>
      <c r="W720">
        <v>2500</v>
      </c>
      <c r="X720">
        <v>75</v>
      </c>
      <c r="Y720" s="37">
        <f t="shared" si="22"/>
        <v>0.43000000000000016</v>
      </c>
    </row>
    <row r="721" spans="1:25" x14ac:dyDescent="0.25">
      <c r="A721" t="s">
        <v>426</v>
      </c>
      <c r="B721" s="5" t="s">
        <v>2256</v>
      </c>
      <c r="C721" t="s">
        <v>2181</v>
      </c>
      <c r="D721" s="32">
        <v>35000</v>
      </c>
      <c r="E721" s="33">
        <v>0.85750000000000004</v>
      </c>
      <c r="F721" s="34">
        <f t="shared" si="23"/>
        <v>4987.4999999999982</v>
      </c>
      <c r="G721" s="31" t="s">
        <v>2222</v>
      </c>
      <c r="H721" s="35" t="s">
        <v>1479</v>
      </c>
      <c r="K721" t="s">
        <v>1479</v>
      </c>
      <c r="L721" t="s">
        <v>1502</v>
      </c>
      <c r="N721" t="s">
        <v>1489</v>
      </c>
      <c r="O721">
        <v>8517700000</v>
      </c>
      <c r="P721" s="36">
        <v>40725</v>
      </c>
      <c r="R721">
        <v>14</v>
      </c>
      <c r="S721">
        <v>7.5</v>
      </c>
      <c r="T721">
        <v>24.5</v>
      </c>
      <c r="U721">
        <v>29.5</v>
      </c>
      <c r="W721">
        <v>8750</v>
      </c>
      <c r="X721">
        <v>75</v>
      </c>
      <c r="Y721" s="37">
        <f t="shared" si="22"/>
        <v>0.43000000000000022</v>
      </c>
    </row>
    <row r="722" spans="1:25" x14ac:dyDescent="0.25">
      <c r="A722" t="s">
        <v>34</v>
      </c>
      <c r="B722" s="5" t="s">
        <v>2256</v>
      </c>
      <c r="C722" t="s">
        <v>2181</v>
      </c>
      <c r="D722" s="32">
        <v>35000</v>
      </c>
      <c r="E722" s="33">
        <v>0.85750000000000004</v>
      </c>
      <c r="F722" s="34">
        <f t="shared" si="23"/>
        <v>4987.4999999999982</v>
      </c>
      <c r="G722" s="31" t="s">
        <v>2222</v>
      </c>
      <c r="H722" s="35" t="s">
        <v>1479</v>
      </c>
      <c r="K722" t="s">
        <v>1479</v>
      </c>
      <c r="L722" t="s">
        <v>1528</v>
      </c>
      <c r="N722" t="s">
        <v>1489</v>
      </c>
      <c r="O722">
        <v>8517700000</v>
      </c>
      <c r="P722" s="36">
        <v>40725</v>
      </c>
      <c r="R722">
        <v>14</v>
      </c>
      <c r="S722">
        <v>7.5</v>
      </c>
      <c r="T722">
        <v>24.5</v>
      </c>
      <c r="U722">
        <v>29.5</v>
      </c>
      <c r="W722">
        <v>8750</v>
      </c>
      <c r="X722">
        <v>75</v>
      </c>
      <c r="Y722" s="37">
        <f t="shared" si="22"/>
        <v>0.43000000000000022</v>
      </c>
    </row>
    <row r="723" spans="1:25" x14ac:dyDescent="0.25">
      <c r="A723" t="s">
        <v>427</v>
      </c>
      <c r="B723" s="5" t="s">
        <v>2257</v>
      </c>
      <c r="C723" t="s">
        <v>2181</v>
      </c>
      <c r="D723" s="32">
        <v>15000</v>
      </c>
      <c r="E723" s="33">
        <v>0.85750000000000004</v>
      </c>
      <c r="F723" s="34">
        <f t="shared" si="23"/>
        <v>2137.4999999999995</v>
      </c>
      <c r="H723" s="35" t="s">
        <v>1479</v>
      </c>
      <c r="K723" t="s">
        <v>1479</v>
      </c>
      <c r="L723" t="s">
        <v>1502</v>
      </c>
      <c r="N723" t="s">
        <v>1489</v>
      </c>
      <c r="O723">
        <v>8517700000</v>
      </c>
      <c r="P723" s="36">
        <v>38718</v>
      </c>
      <c r="R723">
        <v>14</v>
      </c>
      <c r="S723">
        <v>7.5</v>
      </c>
      <c r="T723">
        <v>24.5</v>
      </c>
      <c r="U723">
        <v>29.5</v>
      </c>
      <c r="W723">
        <v>3750</v>
      </c>
      <c r="X723">
        <v>75</v>
      </c>
      <c r="Y723" s="37">
        <f t="shared" si="22"/>
        <v>0.4300000000000001</v>
      </c>
    </row>
    <row r="724" spans="1:25" x14ac:dyDescent="0.25">
      <c r="A724" t="s">
        <v>428</v>
      </c>
      <c r="B724" s="5" t="s">
        <v>1866</v>
      </c>
      <c r="C724" t="s">
        <v>1841</v>
      </c>
      <c r="D724" s="32">
        <v>5000</v>
      </c>
      <c r="E724" s="33">
        <v>0.85750000000000004</v>
      </c>
      <c r="F724" s="34">
        <f t="shared" si="23"/>
        <v>712.49999999999977</v>
      </c>
      <c r="H724" s="35" t="s">
        <v>1479</v>
      </c>
      <c r="K724" t="s">
        <v>1488</v>
      </c>
      <c r="L724" t="s">
        <v>1555</v>
      </c>
      <c r="N724" t="s">
        <v>1483</v>
      </c>
      <c r="O724">
        <v>8523510000</v>
      </c>
      <c r="P724" s="36">
        <v>40487</v>
      </c>
      <c r="R724">
        <v>1</v>
      </c>
      <c r="S724">
        <v>2.5</v>
      </c>
      <c r="T724">
        <v>6.375</v>
      </c>
      <c r="U724">
        <v>10</v>
      </c>
      <c r="W724">
        <v>1250</v>
      </c>
      <c r="X724">
        <v>75</v>
      </c>
      <c r="Y724" s="37">
        <f t="shared" si="22"/>
        <v>0.43000000000000016</v>
      </c>
    </row>
    <row r="725" spans="1:25" s="24" customFormat="1" x14ac:dyDescent="0.25">
      <c r="B725" s="25"/>
      <c r="D725" s="26"/>
      <c r="E725" s="27"/>
      <c r="F725" s="28"/>
      <c r="G725" s="23"/>
      <c r="H725" s="29"/>
      <c r="I725" s="29"/>
      <c r="J725" s="29"/>
      <c r="W725" t="e">
        <v>#N/A</v>
      </c>
      <c r="X725" t="e">
        <v>#N/A</v>
      </c>
      <c r="Y725" s="37" t="e">
        <f t="shared" si="22"/>
        <v>#N/A</v>
      </c>
    </row>
    <row r="726" spans="1:25" x14ac:dyDescent="0.25">
      <c r="A726" t="s">
        <v>429</v>
      </c>
      <c r="B726" s="5" t="s">
        <v>2259</v>
      </c>
      <c r="C726" t="s">
        <v>2258</v>
      </c>
      <c r="D726" s="32">
        <v>65000</v>
      </c>
      <c r="E726" s="33">
        <v>0.85750000000000004</v>
      </c>
      <c r="F726" s="34">
        <f t="shared" si="23"/>
        <v>9262.4999999999982</v>
      </c>
      <c r="H726" s="35" t="s">
        <v>1479</v>
      </c>
      <c r="K726" t="s">
        <v>1479</v>
      </c>
      <c r="L726" t="s">
        <v>1528</v>
      </c>
      <c r="M726" t="s">
        <v>2084</v>
      </c>
      <c r="N726" t="s">
        <v>1493</v>
      </c>
      <c r="O726">
        <v>8517620050</v>
      </c>
      <c r="P726" s="36">
        <v>41397</v>
      </c>
      <c r="R726">
        <v>187</v>
      </c>
      <c r="S726">
        <v>28</v>
      </c>
      <c r="T726">
        <v>29</v>
      </c>
      <c r="U726">
        <v>35</v>
      </c>
      <c r="W726" t="e">
        <v>#N/A</v>
      </c>
      <c r="X726" t="e">
        <v>#N/A</v>
      </c>
      <c r="Y726" s="37" t="e">
        <f t="shared" si="22"/>
        <v>#N/A</v>
      </c>
    </row>
    <row r="727" spans="1:25" x14ac:dyDescent="0.25">
      <c r="A727" t="s">
        <v>430</v>
      </c>
      <c r="B727" s="5" t="s">
        <v>2260</v>
      </c>
      <c r="C727" t="s">
        <v>2258</v>
      </c>
      <c r="D727" s="32">
        <v>65000</v>
      </c>
      <c r="E727" s="33">
        <v>0.85750000000000004</v>
      </c>
      <c r="F727" s="34">
        <f t="shared" si="23"/>
        <v>9262.4999999999982</v>
      </c>
      <c r="H727" s="35" t="s">
        <v>1479</v>
      </c>
      <c r="K727" t="s">
        <v>1479</v>
      </c>
      <c r="L727" t="s">
        <v>1491</v>
      </c>
      <c r="M727" t="s">
        <v>2084</v>
      </c>
      <c r="N727" t="s">
        <v>1493</v>
      </c>
      <c r="O727">
        <v>8517620050</v>
      </c>
      <c r="P727" s="36">
        <v>41397</v>
      </c>
      <c r="R727">
        <v>187</v>
      </c>
      <c r="S727">
        <v>28</v>
      </c>
      <c r="T727">
        <v>29</v>
      </c>
      <c r="U727">
        <v>35</v>
      </c>
      <c r="W727" t="e">
        <v>#N/A</v>
      </c>
      <c r="X727" t="e">
        <v>#N/A</v>
      </c>
      <c r="Y727" s="37" t="e">
        <f t="shared" si="22"/>
        <v>#N/A</v>
      </c>
    </row>
    <row r="728" spans="1:25" x14ac:dyDescent="0.25">
      <c r="A728" t="s">
        <v>431</v>
      </c>
      <c r="B728" s="5" t="s">
        <v>2261</v>
      </c>
      <c r="C728" t="s">
        <v>2258</v>
      </c>
      <c r="D728" s="32">
        <v>65000</v>
      </c>
      <c r="E728" s="33">
        <v>0.85750000000000004</v>
      </c>
      <c r="F728" s="34">
        <f t="shared" si="23"/>
        <v>9262.4999999999982</v>
      </c>
      <c r="H728" s="35" t="s">
        <v>1479</v>
      </c>
      <c r="K728" t="s">
        <v>1479</v>
      </c>
      <c r="L728" t="s">
        <v>1528</v>
      </c>
      <c r="M728" t="s">
        <v>2084</v>
      </c>
      <c r="N728" t="s">
        <v>1493</v>
      </c>
      <c r="O728">
        <v>8517620050</v>
      </c>
      <c r="P728" s="36">
        <v>39360</v>
      </c>
      <c r="R728">
        <v>187</v>
      </c>
      <c r="S728">
        <v>28</v>
      </c>
      <c r="T728">
        <v>29</v>
      </c>
      <c r="U728">
        <v>35</v>
      </c>
      <c r="W728">
        <v>16249.999999999998</v>
      </c>
      <c r="X728">
        <v>75</v>
      </c>
      <c r="Y728" s="37">
        <f t="shared" si="22"/>
        <v>0.43000000000000005</v>
      </c>
    </row>
    <row r="729" spans="1:25" x14ac:dyDescent="0.25">
      <c r="A729" t="s">
        <v>432</v>
      </c>
      <c r="B729" s="5" t="s">
        <v>2262</v>
      </c>
      <c r="C729" t="s">
        <v>2258</v>
      </c>
      <c r="D729" s="32">
        <v>65000</v>
      </c>
      <c r="E729" s="33">
        <v>0.85750000000000004</v>
      </c>
      <c r="F729" s="34">
        <f t="shared" si="23"/>
        <v>9262.4999999999982</v>
      </c>
      <c r="H729" s="35" t="s">
        <v>1479</v>
      </c>
      <c r="K729" t="s">
        <v>1479</v>
      </c>
      <c r="L729" t="s">
        <v>1528</v>
      </c>
      <c r="M729" t="s">
        <v>2084</v>
      </c>
      <c r="N729" t="s">
        <v>1493</v>
      </c>
      <c r="O729">
        <v>8517620050</v>
      </c>
      <c r="P729" s="36">
        <v>39360</v>
      </c>
      <c r="R729">
        <v>187</v>
      </c>
      <c r="S729">
        <v>28</v>
      </c>
      <c r="T729">
        <v>29</v>
      </c>
      <c r="U729">
        <v>35</v>
      </c>
      <c r="W729">
        <v>16249.999999999998</v>
      </c>
      <c r="X729">
        <v>75</v>
      </c>
      <c r="Y729" s="37">
        <f t="shared" si="22"/>
        <v>0.43000000000000005</v>
      </c>
    </row>
    <row r="730" spans="1:25" ht="30" x14ac:dyDescent="0.25">
      <c r="A730" t="s">
        <v>433</v>
      </c>
      <c r="B730" s="5" t="s">
        <v>2263</v>
      </c>
      <c r="C730" t="s">
        <v>2258</v>
      </c>
      <c r="D730" s="32">
        <v>107000</v>
      </c>
      <c r="E730" s="33">
        <v>0.85750000000000004</v>
      </c>
      <c r="F730" s="34">
        <f t="shared" si="23"/>
        <v>15247.499999999996</v>
      </c>
      <c r="H730" s="35" t="s">
        <v>1479</v>
      </c>
      <c r="K730" t="s">
        <v>1479</v>
      </c>
      <c r="L730" t="s">
        <v>1502</v>
      </c>
      <c r="M730" t="s">
        <v>2084</v>
      </c>
      <c r="N730" t="s">
        <v>1493</v>
      </c>
      <c r="O730">
        <v>8517620050</v>
      </c>
      <c r="P730" s="36">
        <v>40700</v>
      </c>
      <c r="R730">
        <v>210</v>
      </c>
      <c r="S730">
        <v>28</v>
      </c>
      <c r="T730">
        <v>29</v>
      </c>
      <c r="U730">
        <v>35</v>
      </c>
      <c r="W730">
        <v>26750</v>
      </c>
      <c r="X730">
        <v>75</v>
      </c>
      <c r="Y730" s="37">
        <f t="shared" si="22"/>
        <v>0.43000000000000016</v>
      </c>
    </row>
    <row r="731" spans="1:25" ht="30" x14ac:dyDescent="0.25">
      <c r="A731" t="s">
        <v>434</v>
      </c>
      <c r="B731" s="5" t="s">
        <v>2264</v>
      </c>
      <c r="C731" t="s">
        <v>2258</v>
      </c>
      <c r="D731" s="32">
        <v>107000</v>
      </c>
      <c r="E731" s="33">
        <v>0.85750000000000004</v>
      </c>
      <c r="F731" s="34">
        <f t="shared" si="23"/>
        <v>15247.499999999996</v>
      </c>
      <c r="H731" s="35" t="s">
        <v>1479</v>
      </c>
      <c r="K731" t="s">
        <v>1479</v>
      </c>
      <c r="L731" t="s">
        <v>1502</v>
      </c>
      <c r="M731" t="s">
        <v>2084</v>
      </c>
      <c r="N731" t="s">
        <v>1493</v>
      </c>
      <c r="O731">
        <v>8517620050</v>
      </c>
      <c r="P731" s="36">
        <v>40700</v>
      </c>
      <c r="R731">
        <v>210</v>
      </c>
      <c r="S731">
        <v>28</v>
      </c>
      <c r="T731">
        <v>29</v>
      </c>
      <c r="U731">
        <v>35</v>
      </c>
      <c r="W731">
        <v>26750</v>
      </c>
      <c r="X731">
        <v>75</v>
      </c>
      <c r="Y731" s="37">
        <f t="shared" si="22"/>
        <v>0.43000000000000016</v>
      </c>
    </row>
    <row r="732" spans="1:25" ht="30" x14ac:dyDescent="0.25">
      <c r="A732" t="s">
        <v>435</v>
      </c>
      <c r="B732" s="5" t="s">
        <v>2263</v>
      </c>
      <c r="C732" t="s">
        <v>2258</v>
      </c>
      <c r="D732" s="32">
        <v>107000</v>
      </c>
      <c r="E732" s="33">
        <v>0.85750000000000004</v>
      </c>
      <c r="F732" s="34">
        <f t="shared" si="23"/>
        <v>15247.499999999996</v>
      </c>
      <c r="H732" s="35" t="s">
        <v>1479</v>
      </c>
      <c r="K732" t="s">
        <v>1479</v>
      </c>
      <c r="L732" t="s">
        <v>1528</v>
      </c>
      <c r="M732" t="s">
        <v>2084</v>
      </c>
      <c r="N732" t="s">
        <v>1493</v>
      </c>
      <c r="O732">
        <v>8517620050</v>
      </c>
      <c r="P732" s="36">
        <v>41397</v>
      </c>
      <c r="R732">
        <v>210</v>
      </c>
      <c r="S732">
        <v>28</v>
      </c>
      <c r="T732">
        <v>29</v>
      </c>
      <c r="U732">
        <v>35</v>
      </c>
      <c r="W732" t="e">
        <v>#N/A</v>
      </c>
      <c r="X732" t="e">
        <v>#N/A</v>
      </c>
      <c r="Y732" s="37" t="e">
        <f t="shared" si="22"/>
        <v>#N/A</v>
      </c>
    </row>
    <row r="733" spans="1:25" ht="30" x14ac:dyDescent="0.25">
      <c r="A733" t="s">
        <v>20</v>
      </c>
      <c r="B733" s="5" t="s">
        <v>2264</v>
      </c>
      <c r="C733" t="s">
        <v>2258</v>
      </c>
      <c r="D733" s="32">
        <v>107000</v>
      </c>
      <c r="E733" s="33">
        <v>0.85750000000000004</v>
      </c>
      <c r="F733" s="34">
        <f t="shared" si="23"/>
        <v>15247.499999999996</v>
      </c>
      <c r="H733" s="35" t="s">
        <v>1479</v>
      </c>
      <c r="K733" t="s">
        <v>1479</v>
      </c>
      <c r="L733" t="s">
        <v>1528</v>
      </c>
      <c r="M733" t="s">
        <v>2084</v>
      </c>
      <c r="N733" t="s">
        <v>1493</v>
      </c>
      <c r="O733">
        <v>8517620050</v>
      </c>
      <c r="P733" s="36">
        <v>41397</v>
      </c>
      <c r="R733">
        <v>210</v>
      </c>
      <c r="S733">
        <v>28</v>
      </c>
      <c r="T733">
        <v>29</v>
      </c>
      <c r="U733">
        <v>35</v>
      </c>
      <c r="W733" t="e">
        <v>#N/A</v>
      </c>
      <c r="X733" t="e">
        <v>#N/A</v>
      </c>
      <c r="Y733" s="37" t="e">
        <f t="shared" si="22"/>
        <v>#N/A</v>
      </c>
    </row>
    <row r="734" spans="1:25" ht="30" x14ac:dyDescent="0.25">
      <c r="A734" t="s">
        <v>358</v>
      </c>
      <c r="B734" s="5" t="s">
        <v>2180</v>
      </c>
      <c r="C734" t="s">
        <v>2181</v>
      </c>
      <c r="D734" s="32">
        <v>0</v>
      </c>
      <c r="E734" s="33">
        <v>0.85750000000000004</v>
      </c>
      <c r="F734" s="34">
        <f t="shared" si="23"/>
        <v>0</v>
      </c>
      <c r="G734" s="31" t="s">
        <v>2182</v>
      </c>
      <c r="H734" s="35" t="s">
        <v>1479</v>
      </c>
      <c r="K734" t="s">
        <v>1479</v>
      </c>
      <c r="L734" t="s">
        <v>1558</v>
      </c>
      <c r="M734" t="s">
        <v>2084</v>
      </c>
      <c r="N734" t="s">
        <v>1493</v>
      </c>
      <c r="O734">
        <v>8517620050</v>
      </c>
      <c r="P734" s="36">
        <v>39087</v>
      </c>
      <c r="R734">
        <v>3</v>
      </c>
      <c r="S734">
        <v>7.75</v>
      </c>
      <c r="T734">
        <v>12.75</v>
      </c>
      <c r="U734">
        <v>18.25</v>
      </c>
      <c r="W734">
        <v>0</v>
      </c>
      <c r="X734">
        <v>75</v>
      </c>
      <c r="Y734" s="37" t="e">
        <f t="shared" si="22"/>
        <v>#DIV/0!</v>
      </c>
    </row>
    <row r="735" spans="1:25" ht="30" x14ac:dyDescent="0.25">
      <c r="A735" t="s">
        <v>359</v>
      </c>
      <c r="B735" s="5" t="s">
        <v>2183</v>
      </c>
      <c r="C735" t="s">
        <v>2184</v>
      </c>
      <c r="D735" s="32">
        <v>28000</v>
      </c>
      <c r="E735" s="33">
        <v>0.85750000000000004</v>
      </c>
      <c r="F735" s="34">
        <f t="shared" si="23"/>
        <v>3989.9999999999991</v>
      </c>
      <c r="H735" s="35" t="s">
        <v>1479</v>
      </c>
      <c r="K735" t="s">
        <v>1479</v>
      </c>
      <c r="L735" t="s">
        <v>1558</v>
      </c>
      <c r="M735" t="s">
        <v>2084</v>
      </c>
      <c r="N735" t="s">
        <v>1493</v>
      </c>
      <c r="O735">
        <v>8517620050</v>
      </c>
      <c r="P735" s="36">
        <v>40487</v>
      </c>
      <c r="R735">
        <v>3</v>
      </c>
      <c r="S735">
        <v>7.75</v>
      </c>
      <c r="T735">
        <v>12.75</v>
      </c>
      <c r="U735">
        <v>18.25</v>
      </c>
      <c r="W735">
        <v>7000</v>
      </c>
      <c r="X735">
        <v>75</v>
      </c>
      <c r="Y735" s="37">
        <f t="shared" si="22"/>
        <v>0.4300000000000001</v>
      </c>
    </row>
    <row r="736" spans="1:25" ht="30" x14ac:dyDescent="0.25">
      <c r="A736" t="s">
        <v>360</v>
      </c>
      <c r="B736" s="5" t="s">
        <v>2185</v>
      </c>
      <c r="C736" t="s">
        <v>2184</v>
      </c>
      <c r="D736" s="32">
        <v>28000</v>
      </c>
      <c r="E736" s="33">
        <v>0.85750000000000004</v>
      </c>
      <c r="F736" s="34">
        <f t="shared" si="23"/>
        <v>3989.9999999999991</v>
      </c>
      <c r="H736" s="35" t="s">
        <v>1479</v>
      </c>
      <c r="K736" t="s">
        <v>1479</v>
      </c>
      <c r="L736" t="s">
        <v>1558</v>
      </c>
      <c r="M736" t="s">
        <v>2084</v>
      </c>
      <c r="N736" t="s">
        <v>1493</v>
      </c>
      <c r="O736">
        <v>8517620050</v>
      </c>
      <c r="P736" s="36">
        <v>40487</v>
      </c>
      <c r="R736">
        <v>3</v>
      </c>
      <c r="S736">
        <v>7.75</v>
      </c>
      <c r="T736">
        <v>12.75</v>
      </c>
      <c r="U736">
        <v>18.25</v>
      </c>
      <c r="W736">
        <v>7000</v>
      </c>
      <c r="X736">
        <v>75</v>
      </c>
      <c r="Y736" s="37">
        <f t="shared" si="22"/>
        <v>0.4300000000000001</v>
      </c>
    </row>
    <row r="737" spans="1:25" ht="30" x14ac:dyDescent="0.25">
      <c r="A737" t="s">
        <v>361</v>
      </c>
      <c r="B737" s="5" t="s">
        <v>2186</v>
      </c>
      <c r="C737" t="s">
        <v>2184</v>
      </c>
      <c r="D737" s="32">
        <v>6000</v>
      </c>
      <c r="E737" s="33">
        <v>0.85750000000000004</v>
      </c>
      <c r="F737" s="34">
        <f t="shared" si="23"/>
        <v>854.99999999999977</v>
      </c>
      <c r="H737" s="35" t="s">
        <v>1479</v>
      </c>
      <c r="K737" t="s">
        <v>1479</v>
      </c>
      <c r="L737" t="s">
        <v>1558</v>
      </c>
      <c r="M737" t="s">
        <v>2084</v>
      </c>
      <c r="N737" t="s">
        <v>1493</v>
      </c>
      <c r="O737">
        <v>8517620050</v>
      </c>
      <c r="P737" s="36">
        <v>40487</v>
      </c>
      <c r="R737">
        <v>3</v>
      </c>
      <c r="S737">
        <v>7.75</v>
      </c>
      <c r="T737">
        <v>12.75</v>
      </c>
      <c r="U737">
        <v>18.25</v>
      </c>
      <c r="W737">
        <v>1500</v>
      </c>
      <c r="X737">
        <v>75</v>
      </c>
      <c r="Y737" s="37">
        <f t="shared" si="22"/>
        <v>0.43000000000000016</v>
      </c>
    </row>
    <row r="738" spans="1:25" ht="30" x14ac:dyDescent="0.25">
      <c r="A738" t="s">
        <v>362</v>
      </c>
      <c r="B738" s="5" t="s">
        <v>2187</v>
      </c>
      <c r="C738" t="s">
        <v>2184</v>
      </c>
      <c r="D738" s="32">
        <v>28000</v>
      </c>
      <c r="E738" s="33">
        <v>0.85750000000000004</v>
      </c>
      <c r="F738" s="34">
        <f t="shared" si="23"/>
        <v>3989.9999999999991</v>
      </c>
      <c r="H738" s="35" t="s">
        <v>1479</v>
      </c>
      <c r="K738" t="s">
        <v>1479</v>
      </c>
      <c r="L738" t="s">
        <v>1558</v>
      </c>
      <c r="M738" t="s">
        <v>2084</v>
      </c>
      <c r="N738" t="s">
        <v>1493</v>
      </c>
      <c r="O738">
        <v>8517620050</v>
      </c>
      <c r="P738" s="36">
        <v>40487</v>
      </c>
      <c r="R738">
        <v>3</v>
      </c>
      <c r="S738">
        <v>7.75</v>
      </c>
      <c r="T738">
        <v>12.75</v>
      </c>
      <c r="U738">
        <v>18.25</v>
      </c>
      <c r="W738">
        <v>7000</v>
      </c>
      <c r="X738">
        <v>75</v>
      </c>
      <c r="Y738" s="37">
        <f t="shared" si="22"/>
        <v>0.4300000000000001</v>
      </c>
    </row>
    <row r="739" spans="1:25" ht="30" x14ac:dyDescent="0.25">
      <c r="A739" t="s">
        <v>363</v>
      </c>
      <c r="B739" s="5" t="s">
        <v>2188</v>
      </c>
      <c r="C739" t="s">
        <v>2184</v>
      </c>
      <c r="D739" s="32">
        <v>24000</v>
      </c>
      <c r="E739" s="33">
        <v>0.85750000000000004</v>
      </c>
      <c r="F739" s="34">
        <f t="shared" si="23"/>
        <v>3419.9999999999991</v>
      </c>
      <c r="H739" s="35" t="s">
        <v>1479</v>
      </c>
      <c r="K739" t="s">
        <v>1479</v>
      </c>
      <c r="L739" t="s">
        <v>1558</v>
      </c>
      <c r="M739" t="s">
        <v>2084</v>
      </c>
      <c r="N739" t="s">
        <v>1493</v>
      </c>
      <c r="O739">
        <v>8517620050</v>
      </c>
      <c r="P739" s="36">
        <v>40487</v>
      </c>
      <c r="R739">
        <v>3</v>
      </c>
      <c r="S739">
        <v>7.75</v>
      </c>
      <c r="T739">
        <v>12.75</v>
      </c>
      <c r="U739">
        <v>18.25</v>
      </c>
      <c r="W739">
        <v>6000</v>
      </c>
      <c r="X739">
        <v>75</v>
      </c>
      <c r="Y739" s="37">
        <f t="shared" si="22"/>
        <v>0.43000000000000016</v>
      </c>
    </row>
    <row r="740" spans="1:25" ht="30" x14ac:dyDescent="0.25">
      <c r="A740" t="s">
        <v>364</v>
      </c>
      <c r="B740" s="5" t="s">
        <v>2189</v>
      </c>
      <c r="C740" t="s">
        <v>2184</v>
      </c>
      <c r="D740" s="32">
        <v>24000</v>
      </c>
      <c r="E740" s="33">
        <v>0.85750000000000004</v>
      </c>
      <c r="F740" s="34">
        <f t="shared" si="23"/>
        <v>3419.9999999999991</v>
      </c>
      <c r="H740" s="35" t="s">
        <v>1479</v>
      </c>
      <c r="K740" t="s">
        <v>1479</v>
      </c>
      <c r="L740" t="s">
        <v>1558</v>
      </c>
      <c r="M740" t="s">
        <v>2084</v>
      </c>
      <c r="N740" t="s">
        <v>1493</v>
      </c>
      <c r="O740">
        <v>8517620050</v>
      </c>
      <c r="P740" s="36">
        <v>40487</v>
      </c>
      <c r="R740">
        <v>3</v>
      </c>
      <c r="S740">
        <v>7.75</v>
      </c>
      <c r="T740">
        <v>12.75</v>
      </c>
      <c r="U740">
        <v>18.25</v>
      </c>
      <c r="W740">
        <v>6000</v>
      </c>
      <c r="X740">
        <v>75</v>
      </c>
      <c r="Y740" s="37">
        <f t="shared" si="22"/>
        <v>0.43000000000000016</v>
      </c>
    </row>
    <row r="741" spans="1:25" ht="30" x14ac:dyDescent="0.25">
      <c r="A741" t="s">
        <v>365</v>
      </c>
      <c r="B741" s="5" t="s">
        <v>2190</v>
      </c>
      <c r="C741" t="s">
        <v>2184</v>
      </c>
      <c r="D741" s="32">
        <v>2000</v>
      </c>
      <c r="E741" s="33">
        <v>0.85750000000000004</v>
      </c>
      <c r="F741" s="34">
        <f t="shared" si="23"/>
        <v>284.99999999999994</v>
      </c>
      <c r="H741" s="35" t="s">
        <v>1479</v>
      </c>
      <c r="K741" t="s">
        <v>1479</v>
      </c>
      <c r="L741" t="s">
        <v>1558</v>
      </c>
      <c r="M741" t="s">
        <v>2084</v>
      </c>
      <c r="N741" t="s">
        <v>1493</v>
      </c>
      <c r="O741">
        <v>8517620050</v>
      </c>
      <c r="P741" s="36">
        <v>40487</v>
      </c>
      <c r="R741">
        <v>3</v>
      </c>
      <c r="S741">
        <v>7.75</v>
      </c>
      <c r="T741">
        <v>12.75</v>
      </c>
      <c r="U741">
        <v>18.25</v>
      </c>
      <c r="W741">
        <v>500</v>
      </c>
      <c r="X741">
        <v>75</v>
      </c>
      <c r="Y741" s="37">
        <f t="shared" si="22"/>
        <v>0.4300000000000001</v>
      </c>
    </row>
    <row r="742" spans="1:25" ht="30" x14ac:dyDescent="0.25">
      <c r="A742" t="s">
        <v>366</v>
      </c>
      <c r="B742" s="5" t="s">
        <v>2191</v>
      </c>
      <c r="C742" t="s">
        <v>2184</v>
      </c>
      <c r="D742" s="32">
        <v>24000</v>
      </c>
      <c r="E742" s="33">
        <v>0.85750000000000004</v>
      </c>
      <c r="F742" s="34">
        <f t="shared" si="23"/>
        <v>3419.9999999999991</v>
      </c>
      <c r="H742" s="35" t="s">
        <v>1479</v>
      </c>
      <c r="K742" t="s">
        <v>1479</v>
      </c>
      <c r="L742" t="s">
        <v>1558</v>
      </c>
      <c r="M742" t="s">
        <v>2084</v>
      </c>
      <c r="N742" t="s">
        <v>1493</v>
      </c>
      <c r="O742">
        <v>8517620050</v>
      </c>
      <c r="P742" s="36">
        <v>40487</v>
      </c>
      <c r="R742">
        <v>3</v>
      </c>
      <c r="S742">
        <v>7.75</v>
      </c>
      <c r="T742">
        <v>12.75</v>
      </c>
      <c r="U742">
        <v>18.25</v>
      </c>
      <c r="W742">
        <v>6000</v>
      </c>
      <c r="X742">
        <v>75</v>
      </c>
      <c r="Y742" s="37">
        <f t="shared" si="22"/>
        <v>0.43000000000000016</v>
      </c>
    </row>
    <row r="743" spans="1:25" ht="30" x14ac:dyDescent="0.25">
      <c r="A743" t="s">
        <v>367</v>
      </c>
      <c r="B743" s="5" t="s">
        <v>2192</v>
      </c>
      <c r="C743" t="s">
        <v>2193</v>
      </c>
      <c r="D743" s="32">
        <v>0</v>
      </c>
      <c r="E743" s="33">
        <v>0.85750000000000004</v>
      </c>
      <c r="F743" s="34">
        <f t="shared" si="23"/>
        <v>0</v>
      </c>
      <c r="H743" s="35" t="s">
        <v>1479</v>
      </c>
      <c r="K743" t="s">
        <v>1479</v>
      </c>
      <c r="L743" t="s">
        <v>1558</v>
      </c>
      <c r="M743" t="s">
        <v>2084</v>
      </c>
      <c r="N743" t="s">
        <v>1493</v>
      </c>
      <c r="O743">
        <v>8517620050</v>
      </c>
      <c r="P743" s="36">
        <v>40697</v>
      </c>
      <c r="R743">
        <v>3</v>
      </c>
      <c r="S743">
        <v>7.8</v>
      </c>
      <c r="T743">
        <v>12.8</v>
      </c>
      <c r="U743">
        <v>18.25</v>
      </c>
      <c r="W743">
        <v>0</v>
      </c>
      <c r="X743">
        <v>75</v>
      </c>
      <c r="Y743" s="37" t="e">
        <f t="shared" si="22"/>
        <v>#DIV/0!</v>
      </c>
    </row>
    <row r="744" spans="1:25" ht="30" x14ac:dyDescent="0.25">
      <c r="A744" t="s">
        <v>368</v>
      </c>
      <c r="B744" s="5" t="s">
        <v>2194</v>
      </c>
      <c r="C744" t="s">
        <v>2184</v>
      </c>
      <c r="D744" s="32">
        <v>32000</v>
      </c>
      <c r="E744" s="33">
        <v>0.85750000000000004</v>
      </c>
      <c r="F744" s="34">
        <f t="shared" si="23"/>
        <v>4559.9999999999991</v>
      </c>
      <c r="H744" s="35" t="s">
        <v>1479</v>
      </c>
      <c r="K744" t="s">
        <v>1479</v>
      </c>
      <c r="L744" t="s">
        <v>1558</v>
      </c>
      <c r="M744" t="s">
        <v>2084</v>
      </c>
      <c r="N744" t="s">
        <v>1493</v>
      </c>
      <c r="O744">
        <v>8517620050</v>
      </c>
      <c r="P744" s="36">
        <v>40487</v>
      </c>
      <c r="R744">
        <v>3</v>
      </c>
      <c r="S744">
        <v>7.75</v>
      </c>
      <c r="T744">
        <v>12.75</v>
      </c>
      <c r="U744">
        <v>18.25</v>
      </c>
      <c r="W744">
        <v>8000</v>
      </c>
      <c r="X744">
        <v>75</v>
      </c>
      <c r="Y744" s="37">
        <f t="shared" si="22"/>
        <v>0.4300000000000001</v>
      </c>
    </row>
    <row r="745" spans="1:25" ht="30" x14ac:dyDescent="0.25">
      <c r="A745" t="s">
        <v>369</v>
      </c>
      <c r="B745" s="5" t="s">
        <v>2195</v>
      </c>
      <c r="C745" t="s">
        <v>2184</v>
      </c>
      <c r="D745" s="32">
        <v>32000</v>
      </c>
      <c r="E745" s="33">
        <v>0.85750000000000004</v>
      </c>
      <c r="F745" s="34">
        <f t="shared" si="23"/>
        <v>4559.9999999999991</v>
      </c>
      <c r="H745" s="35" t="s">
        <v>1479</v>
      </c>
      <c r="K745" t="s">
        <v>1479</v>
      </c>
      <c r="L745" t="s">
        <v>1558</v>
      </c>
      <c r="M745" t="s">
        <v>2084</v>
      </c>
      <c r="N745" t="s">
        <v>1493</v>
      </c>
      <c r="O745">
        <v>8517620050</v>
      </c>
      <c r="P745" s="36">
        <v>40487</v>
      </c>
      <c r="R745">
        <v>3</v>
      </c>
      <c r="S745">
        <v>7.75</v>
      </c>
      <c r="T745">
        <v>12.75</v>
      </c>
      <c r="U745">
        <v>18.25</v>
      </c>
      <c r="W745">
        <v>8000</v>
      </c>
      <c r="X745">
        <v>75</v>
      </c>
      <c r="Y745" s="37">
        <f t="shared" si="22"/>
        <v>0.4300000000000001</v>
      </c>
    </row>
    <row r="746" spans="1:25" ht="30" x14ac:dyDescent="0.25">
      <c r="A746" t="s">
        <v>370</v>
      </c>
      <c r="B746" s="5" t="s">
        <v>2196</v>
      </c>
      <c r="C746" t="s">
        <v>2184</v>
      </c>
      <c r="D746" s="32">
        <v>10000</v>
      </c>
      <c r="E746" s="33">
        <v>0.85750000000000004</v>
      </c>
      <c r="F746" s="34">
        <f t="shared" si="23"/>
        <v>1424.9999999999995</v>
      </c>
      <c r="H746" s="35" t="s">
        <v>1479</v>
      </c>
      <c r="K746" t="s">
        <v>1479</v>
      </c>
      <c r="L746" t="s">
        <v>1558</v>
      </c>
      <c r="M746" t="s">
        <v>2084</v>
      </c>
      <c r="N746" t="s">
        <v>1493</v>
      </c>
      <c r="O746">
        <v>8517620050</v>
      </c>
      <c r="P746" s="36">
        <v>40487</v>
      </c>
      <c r="R746">
        <v>3</v>
      </c>
      <c r="S746">
        <v>7.75</v>
      </c>
      <c r="T746">
        <v>12.75</v>
      </c>
      <c r="U746">
        <v>18.25</v>
      </c>
      <c r="W746">
        <v>2500</v>
      </c>
      <c r="X746">
        <v>75</v>
      </c>
      <c r="Y746" s="37">
        <f t="shared" si="22"/>
        <v>0.43000000000000016</v>
      </c>
    </row>
    <row r="747" spans="1:25" ht="30" x14ac:dyDescent="0.25">
      <c r="A747" t="s">
        <v>371</v>
      </c>
      <c r="B747" s="5" t="s">
        <v>2197</v>
      </c>
      <c r="C747" t="s">
        <v>2184</v>
      </c>
      <c r="D747" s="32">
        <v>32000</v>
      </c>
      <c r="E747" s="33">
        <v>0.85750000000000004</v>
      </c>
      <c r="F747" s="34">
        <f t="shared" si="23"/>
        <v>4559.9999999999991</v>
      </c>
      <c r="H747" s="35" t="s">
        <v>1479</v>
      </c>
      <c r="K747" t="s">
        <v>1479</v>
      </c>
      <c r="L747" t="s">
        <v>1558</v>
      </c>
      <c r="M747" t="s">
        <v>2084</v>
      </c>
      <c r="N747" t="s">
        <v>1493</v>
      </c>
      <c r="O747">
        <v>8517620050</v>
      </c>
      <c r="P747" s="36">
        <v>40487</v>
      </c>
      <c r="R747">
        <v>3</v>
      </c>
      <c r="S747">
        <v>7.75</v>
      </c>
      <c r="T747">
        <v>12.75</v>
      </c>
      <c r="U747">
        <v>18.25</v>
      </c>
      <c r="W747">
        <v>8000</v>
      </c>
      <c r="X747">
        <v>75</v>
      </c>
      <c r="Y747" s="37">
        <f t="shared" si="22"/>
        <v>0.4300000000000001</v>
      </c>
    </row>
    <row r="748" spans="1:25" ht="30" x14ac:dyDescent="0.25">
      <c r="A748" t="s">
        <v>372</v>
      </c>
      <c r="B748" s="5" t="s">
        <v>2198</v>
      </c>
      <c r="C748" t="s">
        <v>2184</v>
      </c>
      <c r="D748" s="32">
        <v>0</v>
      </c>
      <c r="E748" s="33">
        <v>0.85750000000000004</v>
      </c>
      <c r="F748" s="34">
        <f t="shared" si="23"/>
        <v>0</v>
      </c>
      <c r="G748" s="31" t="s">
        <v>2097</v>
      </c>
      <c r="H748" s="35" t="s">
        <v>1479</v>
      </c>
      <c r="K748" t="s">
        <v>1479</v>
      </c>
      <c r="L748" t="s">
        <v>1558</v>
      </c>
      <c r="M748" t="s">
        <v>2084</v>
      </c>
      <c r="N748" t="s">
        <v>1493</v>
      </c>
      <c r="O748">
        <v>8517620050</v>
      </c>
      <c r="P748" s="36">
        <v>41488</v>
      </c>
      <c r="R748">
        <v>3</v>
      </c>
      <c r="S748">
        <v>6.5</v>
      </c>
      <c r="T748">
        <v>21.5</v>
      </c>
      <c r="U748">
        <v>30.25</v>
      </c>
      <c r="W748" t="e">
        <v>#N/A</v>
      </c>
      <c r="X748" t="e">
        <v>#N/A</v>
      </c>
      <c r="Y748" s="37" t="e">
        <f t="shared" si="22"/>
        <v>#N/A</v>
      </c>
    </row>
    <row r="749" spans="1:25" ht="30" x14ac:dyDescent="0.25">
      <c r="A749" t="s">
        <v>373</v>
      </c>
      <c r="B749" s="5" t="s">
        <v>2199</v>
      </c>
      <c r="C749" t="s">
        <v>2184</v>
      </c>
      <c r="D749" s="32">
        <v>32000</v>
      </c>
      <c r="E749" s="33">
        <v>0.85750000000000004</v>
      </c>
      <c r="F749" s="34">
        <f t="shared" si="23"/>
        <v>4559.9999999999991</v>
      </c>
      <c r="G749" s="31" t="s">
        <v>2097</v>
      </c>
      <c r="H749" s="35" t="s">
        <v>1479</v>
      </c>
      <c r="K749" t="s">
        <v>1479</v>
      </c>
      <c r="L749" t="s">
        <v>1558</v>
      </c>
      <c r="M749" t="s">
        <v>2084</v>
      </c>
      <c r="N749" t="s">
        <v>1493</v>
      </c>
      <c r="O749">
        <v>8517620050</v>
      </c>
      <c r="P749" s="36">
        <v>41488</v>
      </c>
      <c r="R749">
        <v>3</v>
      </c>
      <c r="S749">
        <v>6.5</v>
      </c>
      <c r="T749">
        <v>21.5</v>
      </c>
      <c r="U749">
        <v>30.25</v>
      </c>
      <c r="W749" t="e">
        <v>#N/A</v>
      </c>
      <c r="X749" t="e">
        <v>#N/A</v>
      </c>
      <c r="Y749" s="37" t="e">
        <f t="shared" si="22"/>
        <v>#N/A</v>
      </c>
    </row>
    <row r="750" spans="1:25" ht="30" x14ac:dyDescent="0.25">
      <c r="A750" t="s">
        <v>374</v>
      </c>
      <c r="B750" s="5" t="s">
        <v>2200</v>
      </c>
      <c r="C750" t="s">
        <v>2184</v>
      </c>
      <c r="D750" s="32">
        <v>32000</v>
      </c>
      <c r="E750" s="33">
        <v>0.85750000000000004</v>
      </c>
      <c r="F750" s="34">
        <f t="shared" si="23"/>
        <v>4559.9999999999991</v>
      </c>
      <c r="G750" s="31" t="s">
        <v>2097</v>
      </c>
      <c r="H750" s="35" t="s">
        <v>1479</v>
      </c>
      <c r="K750" t="s">
        <v>1479</v>
      </c>
      <c r="L750" t="s">
        <v>1558</v>
      </c>
      <c r="M750" t="s">
        <v>2084</v>
      </c>
      <c r="N750" t="s">
        <v>1493</v>
      </c>
      <c r="O750">
        <v>8517620050</v>
      </c>
      <c r="P750" s="36">
        <v>41488</v>
      </c>
      <c r="R750">
        <v>3</v>
      </c>
      <c r="S750">
        <v>6.5</v>
      </c>
      <c r="T750">
        <v>21.5</v>
      </c>
      <c r="U750">
        <v>30.25</v>
      </c>
      <c r="W750" t="e">
        <v>#N/A</v>
      </c>
      <c r="X750" t="e">
        <v>#N/A</v>
      </c>
      <c r="Y750" s="37" t="e">
        <f t="shared" si="22"/>
        <v>#N/A</v>
      </c>
    </row>
    <row r="751" spans="1:25" ht="30" x14ac:dyDescent="0.25">
      <c r="A751" t="s">
        <v>375</v>
      </c>
      <c r="B751" s="5" t="s">
        <v>2201</v>
      </c>
      <c r="C751" t="s">
        <v>2184</v>
      </c>
      <c r="D751" s="32">
        <v>10000</v>
      </c>
      <c r="E751" s="33">
        <v>0.85750000000000004</v>
      </c>
      <c r="F751" s="34">
        <f t="shared" si="23"/>
        <v>1424.9999999999995</v>
      </c>
      <c r="G751" s="31" t="s">
        <v>2097</v>
      </c>
      <c r="H751" s="35" t="s">
        <v>1479</v>
      </c>
      <c r="K751" t="s">
        <v>1479</v>
      </c>
      <c r="L751" t="s">
        <v>1949</v>
      </c>
      <c r="M751" t="s">
        <v>2084</v>
      </c>
      <c r="N751" t="s">
        <v>1493</v>
      </c>
      <c r="O751">
        <v>8517620050</v>
      </c>
      <c r="P751" s="36">
        <v>41488</v>
      </c>
      <c r="R751">
        <v>3</v>
      </c>
      <c r="S751">
        <v>6.5</v>
      </c>
      <c r="T751">
        <v>21.5</v>
      </c>
      <c r="U751">
        <v>30.25</v>
      </c>
      <c r="W751" t="e">
        <v>#N/A</v>
      </c>
      <c r="X751" t="e">
        <v>#N/A</v>
      </c>
      <c r="Y751" s="37" t="e">
        <f t="shared" si="22"/>
        <v>#N/A</v>
      </c>
    </row>
    <row r="752" spans="1:25" ht="30" x14ac:dyDescent="0.25">
      <c r="A752" t="s">
        <v>376</v>
      </c>
      <c r="B752" s="5" t="s">
        <v>2202</v>
      </c>
      <c r="C752" t="s">
        <v>2184</v>
      </c>
      <c r="D752" s="32">
        <v>32000</v>
      </c>
      <c r="E752" s="33">
        <v>0.85750000000000004</v>
      </c>
      <c r="F752" s="34">
        <f t="shared" si="23"/>
        <v>4559.9999999999991</v>
      </c>
      <c r="G752" s="31" t="s">
        <v>2097</v>
      </c>
      <c r="H752" s="35" t="s">
        <v>1479</v>
      </c>
      <c r="K752" t="s">
        <v>1479</v>
      </c>
      <c r="L752" t="s">
        <v>1491</v>
      </c>
      <c r="M752" t="s">
        <v>2084</v>
      </c>
      <c r="N752" t="s">
        <v>1493</v>
      </c>
      <c r="O752">
        <v>8517620050</v>
      </c>
      <c r="P752" s="36">
        <v>41488</v>
      </c>
      <c r="R752">
        <v>3</v>
      </c>
      <c r="S752">
        <v>6.5</v>
      </c>
      <c r="T752">
        <v>21.5</v>
      </c>
      <c r="U752">
        <v>30.25</v>
      </c>
      <c r="W752" t="e">
        <v>#N/A</v>
      </c>
      <c r="X752" t="e">
        <v>#N/A</v>
      </c>
      <c r="Y752" s="37" t="e">
        <f t="shared" si="22"/>
        <v>#N/A</v>
      </c>
    </row>
    <row r="753" spans="1:25" ht="30" x14ac:dyDescent="0.25">
      <c r="A753" t="s">
        <v>377</v>
      </c>
      <c r="B753" s="5" t="s">
        <v>2203</v>
      </c>
      <c r="C753" t="s">
        <v>2184</v>
      </c>
      <c r="D753" s="32">
        <v>28000</v>
      </c>
      <c r="E753" s="33">
        <v>0.85750000000000004</v>
      </c>
      <c r="F753" s="34">
        <f t="shared" si="23"/>
        <v>3989.9999999999991</v>
      </c>
      <c r="H753" s="35" t="s">
        <v>1479</v>
      </c>
      <c r="K753" t="s">
        <v>1479</v>
      </c>
      <c r="L753" t="s">
        <v>1558</v>
      </c>
      <c r="M753" t="s">
        <v>2084</v>
      </c>
      <c r="N753" t="s">
        <v>1493</v>
      </c>
      <c r="O753">
        <v>8517620050</v>
      </c>
      <c r="P753" s="36">
        <v>40487</v>
      </c>
      <c r="R753">
        <v>3</v>
      </c>
      <c r="S753">
        <v>7.75</v>
      </c>
      <c r="T753">
        <v>12.75</v>
      </c>
      <c r="U753">
        <v>18.25</v>
      </c>
      <c r="W753">
        <v>7000</v>
      </c>
      <c r="X753">
        <v>75</v>
      </c>
      <c r="Y753" s="37">
        <f t="shared" si="22"/>
        <v>0.4300000000000001</v>
      </c>
    </row>
    <row r="754" spans="1:25" ht="30" x14ac:dyDescent="0.25">
      <c r="A754" t="s">
        <v>378</v>
      </c>
      <c r="B754" s="5" t="s">
        <v>2204</v>
      </c>
      <c r="C754" t="s">
        <v>2184</v>
      </c>
      <c r="D754" s="32">
        <v>28000</v>
      </c>
      <c r="E754" s="33">
        <v>0.85750000000000004</v>
      </c>
      <c r="F754" s="34">
        <f t="shared" si="23"/>
        <v>3989.9999999999991</v>
      </c>
      <c r="H754" s="35" t="s">
        <v>1479</v>
      </c>
      <c r="K754" t="s">
        <v>1479</v>
      </c>
      <c r="L754" t="s">
        <v>1558</v>
      </c>
      <c r="M754" t="s">
        <v>2084</v>
      </c>
      <c r="N754" t="s">
        <v>1493</v>
      </c>
      <c r="O754">
        <v>8517620050</v>
      </c>
      <c r="P754" s="36">
        <v>40487</v>
      </c>
      <c r="R754">
        <v>3</v>
      </c>
      <c r="S754">
        <v>7.75</v>
      </c>
      <c r="T754">
        <v>12.75</v>
      </c>
      <c r="U754">
        <v>18.25</v>
      </c>
      <c r="W754">
        <v>7000</v>
      </c>
      <c r="X754">
        <v>75</v>
      </c>
      <c r="Y754" s="37">
        <f t="shared" si="22"/>
        <v>0.4300000000000001</v>
      </c>
    </row>
    <row r="755" spans="1:25" ht="30" x14ac:dyDescent="0.25">
      <c r="A755" t="s">
        <v>379</v>
      </c>
      <c r="B755" s="5" t="s">
        <v>2205</v>
      </c>
      <c r="C755" t="s">
        <v>2184</v>
      </c>
      <c r="D755" s="32">
        <v>6000</v>
      </c>
      <c r="E755" s="33">
        <v>0.85750000000000004</v>
      </c>
      <c r="F755" s="34">
        <f t="shared" si="23"/>
        <v>854.99999999999977</v>
      </c>
      <c r="H755" s="35" t="s">
        <v>1479</v>
      </c>
      <c r="K755" t="s">
        <v>1479</v>
      </c>
      <c r="L755" t="s">
        <v>1558</v>
      </c>
      <c r="M755" t="s">
        <v>2084</v>
      </c>
      <c r="N755" t="s">
        <v>1493</v>
      </c>
      <c r="O755">
        <v>8517620050</v>
      </c>
      <c r="P755" s="36">
        <v>40487</v>
      </c>
      <c r="R755">
        <v>3</v>
      </c>
      <c r="S755">
        <v>7.75</v>
      </c>
      <c r="T755">
        <v>12.75</v>
      </c>
      <c r="U755">
        <v>18.25</v>
      </c>
      <c r="W755">
        <v>1500</v>
      </c>
      <c r="X755">
        <v>75</v>
      </c>
      <c r="Y755" s="37">
        <f t="shared" si="22"/>
        <v>0.43000000000000016</v>
      </c>
    </row>
    <row r="756" spans="1:25" ht="30" x14ac:dyDescent="0.25">
      <c r="A756" t="s">
        <v>380</v>
      </c>
      <c r="B756" s="5" t="s">
        <v>2206</v>
      </c>
      <c r="C756" t="s">
        <v>2184</v>
      </c>
      <c r="D756" s="32">
        <v>28000</v>
      </c>
      <c r="E756" s="33">
        <v>0.85750000000000004</v>
      </c>
      <c r="F756" s="34">
        <f t="shared" si="23"/>
        <v>3989.9999999999991</v>
      </c>
      <c r="H756" s="35" t="s">
        <v>1479</v>
      </c>
      <c r="K756" t="s">
        <v>1479</v>
      </c>
      <c r="L756" t="s">
        <v>1558</v>
      </c>
      <c r="M756" t="s">
        <v>2084</v>
      </c>
      <c r="N756" t="s">
        <v>1493</v>
      </c>
      <c r="O756">
        <v>8517620050</v>
      </c>
      <c r="P756" s="36">
        <v>40487</v>
      </c>
      <c r="R756">
        <v>3</v>
      </c>
      <c r="S756">
        <v>7.75</v>
      </c>
      <c r="T756">
        <v>12.75</v>
      </c>
      <c r="U756">
        <v>18.25</v>
      </c>
      <c r="W756">
        <v>7000</v>
      </c>
      <c r="X756">
        <v>75</v>
      </c>
      <c r="Y756" s="37">
        <f t="shared" si="22"/>
        <v>0.4300000000000001</v>
      </c>
    </row>
    <row r="757" spans="1:25" ht="30" x14ac:dyDescent="0.25">
      <c r="A757" t="s">
        <v>381</v>
      </c>
      <c r="B757" s="5" t="s">
        <v>1807</v>
      </c>
      <c r="C757" t="s">
        <v>2184</v>
      </c>
      <c r="D757" s="32">
        <v>0</v>
      </c>
      <c r="E757" s="33">
        <v>0.85750000000000004</v>
      </c>
      <c r="F757" s="34">
        <f t="shared" si="23"/>
        <v>0</v>
      </c>
      <c r="H757" s="35" t="s">
        <v>1479</v>
      </c>
      <c r="K757" t="s">
        <v>1479</v>
      </c>
      <c r="L757" t="s">
        <v>1558</v>
      </c>
      <c r="M757" t="s">
        <v>2084</v>
      </c>
      <c r="N757" t="s">
        <v>1493</v>
      </c>
      <c r="O757">
        <v>8517620050</v>
      </c>
      <c r="P757" s="36">
        <v>40760</v>
      </c>
      <c r="R757">
        <v>3</v>
      </c>
      <c r="S757">
        <v>7.8</v>
      </c>
      <c r="T757">
        <v>12.8</v>
      </c>
      <c r="U757">
        <v>18.25</v>
      </c>
      <c r="W757" t="e">
        <v>#N/A</v>
      </c>
      <c r="X757" t="e">
        <v>#N/A</v>
      </c>
      <c r="Y757" s="37" t="e">
        <f t="shared" si="22"/>
        <v>#N/A</v>
      </c>
    </row>
    <row r="758" spans="1:25" ht="30" x14ac:dyDescent="0.25">
      <c r="A758" t="s">
        <v>382</v>
      </c>
      <c r="B758" s="5" t="s">
        <v>2207</v>
      </c>
      <c r="C758" t="s">
        <v>2181</v>
      </c>
      <c r="D758" s="32">
        <v>10000</v>
      </c>
      <c r="E758" s="33">
        <v>0.85750000000000004</v>
      </c>
      <c r="F758" s="34">
        <f t="shared" si="23"/>
        <v>1424.9999999999995</v>
      </c>
      <c r="H758" s="35" t="s">
        <v>1479</v>
      </c>
      <c r="K758" t="s">
        <v>1479</v>
      </c>
      <c r="L758" t="s">
        <v>1558</v>
      </c>
      <c r="M758" t="s">
        <v>2084</v>
      </c>
      <c r="N758" t="s">
        <v>1493</v>
      </c>
      <c r="O758">
        <v>8517620050</v>
      </c>
      <c r="P758" s="36">
        <v>39087</v>
      </c>
      <c r="R758">
        <v>3</v>
      </c>
      <c r="S758">
        <v>7.75</v>
      </c>
      <c r="T758">
        <v>12.75</v>
      </c>
      <c r="U758">
        <v>18.25</v>
      </c>
      <c r="W758">
        <v>2500</v>
      </c>
      <c r="X758">
        <v>75</v>
      </c>
      <c r="Y758" s="37">
        <f t="shared" si="22"/>
        <v>0.43000000000000016</v>
      </c>
    </row>
    <row r="759" spans="1:25" ht="30" x14ac:dyDescent="0.25">
      <c r="A759" t="s">
        <v>383</v>
      </c>
      <c r="B759" s="5" t="s">
        <v>2208</v>
      </c>
      <c r="C759" t="s">
        <v>2181</v>
      </c>
      <c r="D759" s="32">
        <v>0</v>
      </c>
      <c r="E759" s="33">
        <v>0.85750000000000004</v>
      </c>
      <c r="F759" s="34">
        <f t="shared" si="23"/>
        <v>0</v>
      </c>
      <c r="G759" s="31" t="s">
        <v>2182</v>
      </c>
      <c r="H759" s="35" t="s">
        <v>1479</v>
      </c>
      <c r="K759" t="s">
        <v>1479</v>
      </c>
      <c r="L759" t="s">
        <v>1502</v>
      </c>
      <c r="N759" t="s">
        <v>1489</v>
      </c>
      <c r="O759">
        <v>8517700000</v>
      </c>
      <c r="P759" s="36">
        <v>38718</v>
      </c>
      <c r="R759">
        <v>14</v>
      </c>
      <c r="S759">
        <v>7.5</v>
      </c>
      <c r="T759">
        <v>24.5</v>
      </c>
      <c r="U759">
        <v>29.5</v>
      </c>
      <c r="W759">
        <v>0</v>
      </c>
      <c r="X759">
        <v>75</v>
      </c>
      <c r="Y759" s="37" t="e">
        <f t="shared" si="22"/>
        <v>#DIV/0!</v>
      </c>
    </row>
    <row r="760" spans="1:25" ht="30" x14ac:dyDescent="0.25">
      <c r="A760" t="s">
        <v>436</v>
      </c>
      <c r="B760" s="5" t="s">
        <v>2265</v>
      </c>
      <c r="C760" t="s">
        <v>2266</v>
      </c>
      <c r="D760" s="32">
        <v>0</v>
      </c>
      <c r="E760" s="33">
        <v>0.85750000000000004</v>
      </c>
      <c r="F760" s="34">
        <f t="shared" si="23"/>
        <v>0</v>
      </c>
      <c r="H760" s="35" t="s">
        <v>1479</v>
      </c>
      <c r="K760" t="s">
        <v>1479</v>
      </c>
      <c r="L760" t="s">
        <v>1888</v>
      </c>
      <c r="N760" t="s">
        <v>1483</v>
      </c>
      <c r="O760">
        <v>8504409540</v>
      </c>
      <c r="P760" s="36">
        <v>39360</v>
      </c>
      <c r="R760">
        <v>14</v>
      </c>
      <c r="S760">
        <v>7.25</v>
      </c>
      <c r="T760">
        <v>9.5</v>
      </c>
      <c r="U760">
        <v>23.25</v>
      </c>
      <c r="W760">
        <v>0</v>
      </c>
      <c r="X760">
        <v>75</v>
      </c>
      <c r="Y760" s="37" t="e">
        <f t="shared" si="22"/>
        <v>#DIV/0!</v>
      </c>
    </row>
    <row r="761" spans="1:25" ht="30" x14ac:dyDescent="0.25">
      <c r="A761" t="s">
        <v>437</v>
      </c>
      <c r="B761" s="5" t="s">
        <v>2267</v>
      </c>
      <c r="C761" t="s">
        <v>2266</v>
      </c>
      <c r="D761" s="32">
        <v>5000</v>
      </c>
      <c r="E761" s="33">
        <v>0.85750000000000004</v>
      </c>
      <c r="F761" s="34">
        <f t="shared" si="23"/>
        <v>712.49999999999977</v>
      </c>
      <c r="H761" s="35" t="s">
        <v>1479</v>
      </c>
      <c r="K761" t="s">
        <v>1479</v>
      </c>
      <c r="L761" t="s">
        <v>1888</v>
      </c>
      <c r="N761" t="s">
        <v>1483</v>
      </c>
      <c r="O761">
        <v>8504409540</v>
      </c>
      <c r="P761" s="36">
        <v>39360</v>
      </c>
      <c r="R761">
        <v>14</v>
      </c>
      <c r="S761">
        <v>7.25</v>
      </c>
      <c r="T761">
        <v>9.5</v>
      </c>
      <c r="U761">
        <v>23.25</v>
      </c>
      <c r="W761">
        <v>1250</v>
      </c>
      <c r="X761">
        <v>75</v>
      </c>
      <c r="Y761" s="37">
        <f t="shared" si="22"/>
        <v>0.43000000000000016</v>
      </c>
    </row>
    <row r="762" spans="1:25" ht="30" x14ac:dyDescent="0.25">
      <c r="A762" t="s">
        <v>438</v>
      </c>
      <c r="B762" s="5" t="s">
        <v>2268</v>
      </c>
      <c r="C762" t="s">
        <v>2266</v>
      </c>
      <c r="D762" s="32">
        <v>0</v>
      </c>
      <c r="E762" s="33">
        <v>0.85750000000000004</v>
      </c>
      <c r="F762" s="34">
        <f t="shared" si="23"/>
        <v>0</v>
      </c>
      <c r="H762" s="35" t="s">
        <v>1479</v>
      </c>
      <c r="K762" t="s">
        <v>1479</v>
      </c>
      <c r="L762" t="s">
        <v>1888</v>
      </c>
      <c r="N762" t="s">
        <v>1483</v>
      </c>
      <c r="O762">
        <v>8504409540</v>
      </c>
      <c r="P762" s="36">
        <v>39360</v>
      </c>
      <c r="R762">
        <v>14</v>
      </c>
      <c r="S762">
        <v>7.25</v>
      </c>
      <c r="T762">
        <v>9.5</v>
      </c>
      <c r="U762">
        <v>23.25</v>
      </c>
      <c r="W762">
        <v>0</v>
      </c>
      <c r="X762">
        <v>75</v>
      </c>
      <c r="Y762" s="37" t="e">
        <f t="shared" si="22"/>
        <v>#DIV/0!</v>
      </c>
    </row>
    <row r="763" spans="1:25" x14ac:dyDescent="0.25">
      <c r="A763" t="s">
        <v>439</v>
      </c>
      <c r="B763" s="5" t="s">
        <v>2269</v>
      </c>
      <c r="C763" t="s">
        <v>2266</v>
      </c>
      <c r="D763" s="32">
        <v>5000</v>
      </c>
      <c r="E763" s="33">
        <v>0.85750000000000004</v>
      </c>
      <c r="F763" s="34">
        <f t="shared" si="23"/>
        <v>712.49999999999977</v>
      </c>
      <c r="H763" s="35" t="s">
        <v>1479</v>
      </c>
      <c r="K763" t="s">
        <v>1479</v>
      </c>
      <c r="L763" t="s">
        <v>1888</v>
      </c>
      <c r="N763" t="s">
        <v>1483</v>
      </c>
      <c r="O763">
        <v>8504409540</v>
      </c>
      <c r="P763" s="36">
        <v>39360</v>
      </c>
      <c r="R763">
        <v>14</v>
      </c>
      <c r="S763">
        <v>7.25</v>
      </c>
      <c r="T763">
        <v>9.5</v>
      </c>
      <c r="U763">
        <v>23.25</v>
      </c>
      <c r="W763">
        <v>1250</v>
      </c>
      <c r="X763">
        <v>75</v>
      </c>
      <c r="Y763" s="37">
        <f t="shared" si="22"/>
        <v>0.43000000000000016</v>
      </c>
    </row>
    <row r="764" spans="1:25" ht="30" x14ac:dyDescent="0.25">
      <c r="A764" t="s">
        <v>440</v>
      </c>
      <c r="B764" s="5" t="s">
        <v>2270</v>
      </c>
      <c r="C764" t="s">
        <v>2266</v>
      </c>
      <c r="D764" s="32">
        <v>0</v>
      </c>
      <c r="E764" s="33">
        <v>0.85750000000000004</v>
      </c>
      <c r="F764" s="34">
        <f t="shared" si="23"/>
        <v>0</v>
      </c>
      <c r="G764" s="31" t="s">
        <v>2210</v>
      </c>
      <c r="H764" s="35" t="s">
        <v>1479</v>
      </c>
      <c r="K764" t="s">
        <v>1479</v>
      </c>
      <c r="L764" t="s">
        <v>1888</v>
      </c>
      <c r="N764" t="s">
        <v>1483</v>
      </c>
      <c r="O764">
        <v>8504409540</v>
      </c>
      <c r="P764" s="36">
        <v>40151</v>
      </c>
      <c r="R764">
        <v>14</v>
      </c>
      <c r="S764">
        <v>7.5</v>
      </c>
      <c r="T764">
        <v>9.5</v>
      </c>
      <c r="U764">
        <v>23.25</v>
      </c>
      <c r="W764">
        <v>0</v>
      </c>
      <c r="X764">
        <v>75</v>
      </c>
      <c r="Y764" s="37" t="e">
        <f t="shared" si="22"/>
        <v>#DIV/0!</v>
      </c>
    </row>
    <row r="765" spans="1:25" x14ac:dyDescent="0.25">
      <c r="A765" t="s">
        <v>441</v>
      </c>
      <c r="B765" s="5" t="s">
        <v>2271</v>
      </c>
      <c r="C765" t="s">
        <v>2266</v>
      </c>
      <c r="D765" s="32">
        <v>5000</v>
      </c>
      <c r="E765" s="33">
        <v>0.85750000000000004</v>
      </c>
      <c r="F765" s="34">
        <f t="shared" si="23"/>
        <v>712.49999999999977</v>
      </c>
      <c r="G765" s="31" t="s">
        <v>2210</v>
      </c>
      <c r="H765" s="35" t="s">
        <v>1479</v>
      </c>
      <c r="K765" t="s">
        <v>1479</v>
      </c>
      <c r="L765" t="s">
        <v>1888</v>
      </c>
      <c r="N765" t="s">
        <v>1483</v>
      </c>
      <c r="O765">
        <v>8504409540</v>
      </c>
      <c r="P765" s="36">
        <v>40151</v>
      </c>
      <c r="R765">
        <v>14</v>
      </c>
      <c r="S765">
        <v>7.3</v>
      </c>
      <c r="T765">
        <v>9.5</v>
      </c>
      <c r="U765">
        <v>23.25</v>
      </c>
      <c r="W765">
        <v>1250</v>
      </c>
      <c r="X765">
        <v>75</v>
      </c>
      <c r="Y765" s="37">
        <f t="shared" si="22"/>
        <v>0.43000000000000016</v>
      </c>
    </row>
    <row r="766" spans="1:25" ht="30" x14ac:dyDescent="0.25">
      <c r="A766" t="s">
        <v>442</v>
      </c>
      <c r="B766" s="5" t="s">
        <v>2272</v>
      </c>
      <c r="C766" t="s">
        <v>2266</v>
      </c>
      <c r="D766" s="32">
        <v>0</v>
      </c>
      <c r="E766" s="33">
        <v>0.85750000000000004</v>
      </c>
      <c r="F766" s="34">
        <f t="shared" si="23"/>
        <v>0</v>
      </c>
      <c r="G766" s="31" t="s">
        <v>2210</v>
      </c>
      <c r="H766" s="35" t="s">
        <v>1479</v>
      </c>
      <c r="K766" t="s">
        <v>1479</v>
      </c>
      <c r="L766" t="s">
        <v>1888</v>
      </c>
      <c r="N766" t="s">
        <v>1483</v>
      </c>
      <c r="O766">
        <v>8504409540</v>
      </c>
      <c r="P766" s="36">
        <v>40151</v>
      </c>
      <c r="R766">
        <v>14</v>
      </c>
      <c r="S766">
        <v>7.3</v>
      </c>
      <c r="T766">
        <v>9.5</v>
      </c>
      <c r="U766">
        <v>23.25</v>
      </c>
      <c r="W766">
        <v>0</v>
      </c>
      <c r="X766">
        <v>75</v>
      </c>
      <c r="Y766" s="37" t="e">
        <f t="shared" si="22"/>
        <v>#DIV/0!</v>
      </c>
    </row>
    <row r="767" spans="1:25" ht="30" x14ac:dyDescent="0.25">
      <c r="A767" t="s">
        <v>443</v>
      </c>
      <c r="B767" s="5" t="s">
        <v>2273</v>
      </c>
      <c r="C767" t="s">
        <v>2266</v>
      </c>
      <c r="D767" s="32">
        <v>5000</v>
      </c>
      <c r="E767" s="33">
        <v>0.85750000000000004</v>
      </c>
      <c r="F767" s="34">
        <f t="shared" si="23"/>
        <v>712.49999999999977</v>
      </c>
      <c r="G767" s="31" t="s">
        <v>2210</v>
      </c>
      <c r="H767" s="35" t="s">
        <v>1479</v>
      </c>
      <c r="K767" t="s">
        <v>1479</v>
      </c>
      <c r="L767" t="s">
        <v>1888</v>
      </c>
      <c r="N767" t="s">
        <v>1483</v>
      </c>
      <c r="O767">
        <v>8504409540</v>
      </c>
      <c r="P767" s="36">
        <v>40151</v>
      </c>
      <c r="R767">
        <v>14</v>
      </c>
      <c r="S767">
        <v>7.3</v>
      </c>
      <c r="T767">
        <v>9.5</v>
      </c>
      <c r="U767">
        <v>23.25</v>
      </c>
      <c r="W767">
        <v>1250</v>
      </c>
      <c r="X767">
        <v>75</v>
      </c>
      <c r="Y767" s="37">
        <f t="shared" si="22"/>
        <v>0.43000000000000016</v>
      </c>
    </row>
    <row r="768" spans="1:25" ht="30" x14ac:dyDescent="0.25">
      <c r="A768" t="s">
        <v>391</v>
      </c>
      <c r="B768" s="5" t="s">
        <v>2219</v>
      </c>
      <c r="C768" t="s">
        <v>2181</v>
      </c>
      <c r="D768" s="32">
        <v>22000</v>
      </c>
      <c r="E768" s="33">
        <v>0.85750000000000004</v>
      </c>
      <c r="F768" s="34">
        <f t="shared" si="23"/>
        <v>3134.9999999999991</v>
      </c>
      <c r="H768" s="35" t="s">
        <v>1479</v>
      </c>
      <c r="K768" t="s">
        <v>1479</v>
      </c>
      <c r="L768" t="s">
        <v>1558</v>
      </c>
      <c r="M768" t="s">
        <v>2084</v>
      </c>
      <c r="N768" t="s">
        <v>1493</v>
      </c>
      <c r="O768">
        <v>8517620050</v>
      </c>
      <c r="P768" s="36">
        <v>39087</v>
      </c>
      <c r="R768">
        <v>3</v>
      </c>
      <c r="S768">
        <v>7.75</v>
      </c>
      <c r="T768">
        <v>12.75</v>
      </c>
      <c r="U768">
        <v>18.25</v>
      </c>
      <c r="W768">
        <v>5500.0000000000009</v>
      </c>
      <c r="X768">
        <v>75</v>
      </c>
      <c r="Y768" s="37">
        <f t="shared" si="22"/>
        <v>0.43000000000000027</v>
      </c>
    </row>
    <row r="769" spans="1:25" ht="30" x14ac:dyDescent="0.25">
      <c r="A769" t="s">
        <v>392</v>
      </c>
      <c r="B769" s="5" t="s">
        <v>1829</v>
      </c>
      <c r="C769" t="s">
        <v>2181</v>
      </c>
      <c r="D769" s="32">
        <v>32000</v>
      </c>
      <c r="E769" s="33">
        <v>0.85750000000000004</v>
      </c>
      <c r="F769" s="34">
        <f t="shared" si="23"/>
        <v>4559.9999999999991</v>
      </c>
      <c r="H769" s="35" t="s">
        <v>1479</v>
      </c>
      <c r="K769" t="s">
        <v>1479</v>
      </c>
      <c r="L769" t="s">
        <v>1558</v>
      </c>
      <c r="M769" t="s">
        <v>2084</v>
      </c>
      <c r="N769" t="s">
        <v>1493</v>
      </c>
      <c r="O769">
        <v>8517620050</v>
      </c>
      <c r="P769" s="36">
        <v>39087</v>
      </c>
      <c r="R769">
        <v>3</v>
      </c>
      <c r="S769">
        <v>7.75</v>
      </c>
      <c r="T769">
        <v>12.75</v>
      </c>
      <c r="U769">
        <v>18.25</v>
      </c>
      <c r="W769">
        <v>8000</v>
      </c>
      <c r="X769">
        <v>75</v>
      </c>
      <c r="Y769" s="37">
        <f t="shared" si="22"/>
        <v>0.4300000000000001</v>
      </c>
    </row>
    <row r="770" spans="1:25" x14ac:dyDescent="0.25">
      <c r="A770" t="s">
        <v>393</v>
      </c>
      <c r="B770" s="5" t="s">
        <v>2220</v>
      </c>
      <c r="C770" t="s">
        <v>2181</v>
      </c>
      <c r="D770" s="32">
        <v>15000</v>
      </c>
      <c r="E770" s="33">
        <v>0.85750000000000004</v>
      </c>
      <c r="F770" s="34">
        <f t="shared" si="23"/>
        <v>2137.4999999999995</v>
      </c>
      <c r="H770" s="35" t="s">
        <v>1479</v>
      </c>
      <c r="K770" t="s">
        <v>1479</v>
      </c>
      <c r="L770" t="s">
        <v>1502</v>
      </c>
      <c r="N770" t="s">
        <v>1489</v>
      </c>
      <c r="O770">
        <v>8517700000</v>
      </c>
      <c r="P770" s="36">
        <v>39087</v>
      </c>
      <c r="R770">
        <v>14</v>
      </c>
      <c r="S770">
        <v>7.5</v>
      </c>
      <c r="T770">
        <v>24.5</v>
      </c>
      <c r="U770">
        <v>29.5</v>
      </c>
      <c r="W770">
        <v>3750</v>
      </c>
      <c r="X770">
        <v>75</v>
      </c>
      <c r="Y770" s="37">
        <f t="shared" si="22"/>
        <v>0.4300000000000001</v>
      </c>
    </row>
    <row r="771" spans="1:25" x14ac:dyDescent="0.25">
      <c r="A771" t="s">
        <v>444</v>
      </c>
      <c r="B771" s="5" t="s">
        <v>2274</v>
      </c>
      <c r="C771" t="s">
        <v>2258</v>
      </c>
      <c r="D771" s="32">
        <v>1550</v>
      </c>
      <c r="E771" s="33">
        <v>0.85750000000000004</v>
      </c>
      <c r="F771" s="34">
        <f t="shared" si="23"/>
        <v>220.87499999999994</v>
      </c>
      <c r="H771" s="35" t="s">
        <v>1479</v>
      </c>
      <c r="K771" t="s">
        <v>1488</v>
      </c>
      <c r="L771" t="s">
        <v>1516</v>
      </c>
      <c r="N771" t="s">
        <v>1483</v>
      </c>
      <c r="O771">
        <v>3926909980</v>
      </c>
      <c r="P771" s="36">
        <v>39633</v>
      </c>
      <c r="R771">
        <v>5</v>
      </c>
      <c r="S771">
        <v>5</v>
      </c>
      <c r="T771">
        <v>5.6</v>
      </c>
      <c r="U771">
        <v>11.625</v>
      </c>
      <c r="W771">
        <v>387.5</v>
      </c>
      <c r="X771">
        <v>75</v>
      </c>
      <c r="Y771" s="37">
        <f t="shared" si="22"/>
        <v>0.43000000000000016</v>
      </c>
    </row>
    <row r="772" spans="1:25" ht="30" x14ac:dyDescent="0.25">
      <c r="A772" t="s">
        <v>394</v>
      </c>
      <c r="B772" s="5" t="s">
        <v>2221</v>
      </c>
      <c r="C772" t="s">
        <v>2181</v>
      </c>
      <c r="D772" s="32">
        <v>150</v>
      </c>
      <c r="E772" s="33">
        <v>0.85750000000000004</v>
      </c>
      <c r="F772" s="34">
        <f t="shared" si="23"/>
        <v>21.374999999999993</v>
      </c>
      <c r="G772" s="31" t="s">
        <v>2222</v>
      </c>
      <c r="H772" s="35" t="s">
        <v>1479</v>
      </c>
      <c r="K772" t="s">
        <v>1488</v>
      </c>
      <c r="L772" t="s">
        <v>1482</v>
      </c>
      <c r="N772" t="s">
        <v>1483</v>
      </c>
      <c r="O772">
        <v>8544429000</v>
      </c>
      <c r="P772" s="36">
        <v>40725</v>
      </c>
      <c r="R772">
        <v>2</v>
      </c>
      <c r="S772">
        <v>6.3</v>
      </c>
      <c r="T772">
        <v>7.5</v>
      </c>
      <c r="U772">
        <v>12.5</v>
      </c>
      <c r="W772">
        <v>37.5</v>
      </c>
      <c r="X772">
        <v>75</v>
      </c>
      <c r="Y772" s="37">
        <f t="shared" ref="Y772:Y835" si="24">(W772-F772)/W772</f>
        <v>0.43000000000000022</v>
      </c>
    </row>
    <row r="773" spans="1:25" x14ac:dyDescent="0.25">
      <c r="A773" t="s">
        <v>445</v>
      </c>
      <c r="B773" s="5" t="s">
        <v>2275</v>
      </c>
      <c r="C773" t="s">
        <v>2258</v>
      </c>
      <c r="D773" s="32">
        <v>25000</v>
      </c>
      <c r="E773" s="33">
        <v>0.85750000000000004</v>
      </c>
      <c r="F773" s="34">
        <f t="shared" si="23"/>
        <v>3562.4999999999991</v>
      </c>
      <c r="H773" s="35" t="s">
        <v>1479</v>
      </c>
      <c r="K773" t="s">
        <v>1479</v>
      </c>
      <c r="L773" t="s">
        <v>1502</v>
      </c>
      <c r="M773" t="s">
        <v>2084</v>
      </c>
      <c r="N773" t="s">
        <v>1493</v>
      </c>
      <c r="O773">
        <v>8517620050</v>
      </c>
      <c r="P773" s="36">
        <v>41397</v>
      </c>
      <c r="R773">
        <v>187</v>
      </c>
      <c r="S773">
        <v>28</v>
      </c>
      <c r="T773">
        <v>29</v>
      </c>
      <c r="U773">
        <v>35</v>
      </c>
      <c r="W773" t="e">
        <v>#N/A</v>
      </c>
      <c r="X773" t="e">
        <v>#N/A</v>
      </c>
      <c r="Y773" s="37" t="e">
        <f t="shared" si="24"/>
        <v>#N/A</v>
      </c>
    </row>
    <row r="774" spans="1:25" x14ac:dyDescent="0.25">
      <c r="A774" t="s">
        <v>446</v>
      </c>
      <c r="B774" s="5" t="s">
        <v>2275</v>
      </c>
      <c r="C774" t="s">
        <v>2258</v>
      </c>
      <c r="D774" s="32">
        <v>25000</v>
      </c>
      <c r="E774" s="33">
        <v>0.85750000000000004</v>
      </c>
      <c r="F774" s="34">
        <f t="shared" si="23"/>
        <v>3562.4999999999991</v>
      </c>
      <c r="H774" s="35" t="s">
        <v>1479</v>
      </c>
      <c r="K774" t="s">
        <v>1479</v>
      </c>
      <c r="L774" t="s">
        <v>1528</v>
      </c>
      <c r="M774" t="s">
        <v>2084</v>
      </c>
      <c r="N774" t="s">
        <v>1493</v>
      </c>
      <c r="O774">
        <v>8517620050</v>
      </c>
      <c r="P774" s="36">
        <v>39269</v>
      </c>
      <c r="R774">
        <v>187</v>
      </c>
      <c r="S774">
        <v>28</v>
      </c>
      <c r="T774">
        <v>29</v>
      </c>
      <c r="U774">
        <v>35</v>
      </c>
      <c r="W774">
        <v>6250</v>
      </c>
      <c r="X774">
        <v>75</v>
      </c>
      <c r="Y774" s="37">
        <f t="shared" si="24"/>
        <v>0.43000000000000016</v>
      </c>
    </row>
    <row r="775" spans="1:25" x14ac:dyDescent="0.25">
      <c r="A775" t="s">
        <v>447</v>
      </c>
      <c r="B775" s="5" t="s">
        <v>2276</v>
      </c>
      <c r="C775" t="s">
        <v>2258</v>
      </c>
      <c r="D775" s="32">
        <v>3000</v>
      </c>
      <c r="E775" s="33">
        <v>0.85750000000000004</v>
      </c>
      <c r="F775" s="34">
        <f t="shared" ref="F775:F838" si="25">D775*(100%-E775)</f>
        <v>427.49999999999989</v>
      </c>
      <c r="H775" s="35" t="s">
        <v>1479</v>
      </c>
      <c r="K775" t="s">
        <v>1479</v>
      </c>
      <c r="L775" t="s">
        <v>1528</v>
      </c>
      <c r="N775" t="s">
        <v>1489</v>
      </c>
      <c r="O775">
        <v>8517700000</v>
      </c>
      <c r="P775" s="36">
        <v>39269</v>
      </c>
      <c r="R775">
        <v>4</v>
      </c>
      <c r="S775">
        <v>6.25</v>
      </c>
      <c r="T775">
        <v>8.5</v>
      </c>
      <c r="U775">
        <v>21.25</v>
      </c>
      <c r="W775">
        <v>750</v>
      </c>
      <c r="X775">
        <v>75</v>
      </c>
      <c r="Y775" s="37">
        <f t="shared" si="24"/>
        <v>0.43000000000000016</v>
      </c>
    </row>
    <row r="776" spans="1:25" x14ac:dyDescent="0.25">
      <c r="A776" t="s">
        <v>400</v>
      </c>
      <c r="B776" s="5" t="s">
        <v>1840</v>
      </c>
      <c r="C776" t="s">
        <v>1841</v>
      </c>
      <c r="D776" s="32">
        <v>6000</v>
      </c>
      <c r="E776" s="33">
        <v>0.85750000000000004</v>
      </c>
      <c r="F776" s="34">
        <f t="shared" si="25"/>
        <v>854.99999999999977</v>
      </c>
      <c r="H776" s="35" t="s">
        <v>1479</v>
      </c>
      <c r="K776" t="s">
        <v>1488</v>
      </c>
      <c r="L776" t="s">
        <v>1555</v>
      </c>
      <c r="N776" t="s">
        <v>1565</v>
      </c>
      <c r="O776">
        <v>8543709650</v>
      </c>
      <c r="P776" s="36">
        <v>40487</v>
      </c>
      <c r="R776">
        <v>1</v>
      </c>
      <c r="S776">
        <v>1.5</v>
      </c>
      <c r="T776">
        <v>5.375</v>
      </c>
      <c r="U776">
        <v>7.75</v>
      </c>
      <c r="W776">
        <v>1500</v>
      </c>
      <c r="X776">
        <v>75</v>
      </c>
      <c r="Y776" s="37">
        <f t="shared" si="24"/>
        <v>0.43000000000000016</v>
      </c>
    </row>
    <row r="777" spans="1:25" x14ac:dyDescent="0.25">
      <c r="A777" t="s">
        <v>401</v>
      </c>
      <c r="B777" s="5" t="s">
        <v>2227</v>
      </c>
      <c r="C777" t="s">
        <v>2181</v>
      </c>
      <c r="D777" s="32">
        <v>500</v>
      </c>
      <c r="E777" s="33">
        <v>0.85750000000000004</v>
      </c>
      <c r="F777" s="34">
        <f t="shared" si="25"/>
        <v>71.249999999999986</v>
      </c>
      <c r="H777" s="35" t="s">
        <v>1479</v>
      </c>
      <c r="K777" t="s">
        <v>1488</v>
      </c>
      <c r="L777" t="s">
        <v>1502</v>
      </c>
      <c r="N777" t="s">
        <v>1489</v>
      </c>
      <c r="O777">
        <v>8517700000</v>
      </c>
      <c r="P777" s="36">
        <v>39360</v>
      </c>
      <c r="R777">
        <v>10</v>
      </c>
      <c r="S777">
        <v>7.5</v>
      </c>
      <c r="T777">
        <v>24.5</v>
      </c>
      <c r="U777">
        <v>29.5</v>
      </c>
      <c r="W777">
        <v>125</v>
      </c>
      <c r="X777">
        <v>75</v>
      </c>
      <c r="Y777" s="37">
        <f t="shared" si="24"/>
        <v>0.4300000000000001</v>
      </c>
    </row>
    <row r="778" spans="1:25" ht="30" x14ac:dyDescent="0.25">
      <c r="A778" t="s">
        <v>448</v>
      </c>
      <c r="B778" s="5" t="s">
        <v>2277</v>
      </c>
      <c r="C778" t="s">
        <v>2258</v>
      </c>
      <c r="D778" s="32">
        <v>0</v>
      </c>
      <c r="E778" s="33">
        <v>0.85750000000000004</v>
      </c>
      <c r="F778" s="34">
        <f t="shared" si="25"/>
        <v>0</v>
      </c>
      <c r="G778" s="31" t="s">
        <v>2210</v>
      </c>
      <c r="H778" s="35" t="s">
        <v>1479</v>
      </c>
      <c r="K778" t="s">
        <v>1488</v>
      </c>
      <c r="L778" t="s">
        <v>1482</v>
      </c>
      <c r="N778" t="s">
        <v>1483</v>
      </c>
      <c r="O778">
        <v>8414596090</v>
      </c>
      <c r="P778" s="36">
        <v>40123</v>
      </c>
      <c r="R778">
        <v>12</v>
      </c>
      <c r="S778">
        <v>7.5</v>
      </c>
      <c r="T778">
        <v>29</v>
      </c>
      <c r="U778">
        <v>23</v>
      </c>
      <c r="W778">
        <v>0</v>
      </c>
      <c r="X778">
        <v>75</v>
      </c>
      <c r="Y778" s="37" t="e">
        <f t="shared" si="24"/>
        <v>#DIV/0!</v>
      </c>
    </row>
    <row r="779" spans="1:25" x14ac:dyDescent="0.25">
      <c r="A779" t="s">
        <v>449</v>
      </c>
      <c r="B779" s="5" t="s">
        <v>2278</v>
      </c>
      <c r="C779" t="s">
        <v>2279</v>
      </c>
      <c r="D779" s="32">
        <v>3000</v>
      </c>
      <c r="E779" s="33">
        <v>0.85750000000000004</v>
      </c>
      <c r="F779" s="34">
        <f t="shared" si="25"/>
        <v>427.49999999999989</v>
      </c>
      <c r="G779" s="31" t="s">
        <v>2210</v>
      </c>
      <c r="H779" s="35" t="s">
        <v>1479</v>
      </c>
      <c r="K779" t="s">
        <v>1488</v>
      </c>
      <c r="L779" t="s">
        <v>1482</v>
      </c>
      <c r="N779" t="s">
        <v>1483</v>
      </c>
      <c r="O779">
        <v>8414596090</v>
      </c>
      <c r="P779" s="36">
        <v>40123</v>
      </c>
      <c r="R779">
        <v>12</v>
      </c>
      <c r="S779">
        <v>7.5</v>
      </c>
      <c r="T779">
        <v>29</v>
      </c>
      <c r="U779">
        <v>23</v>
      </c>
      <c r="W779">
        <v>750</v>
      </c>
      <c r="X779">
        <v>75</v>
      </c>
      <c r="Y779" s="37">
        <f t="shared" si="24"/>
        <v>0.43000000000000016</v>
      </c>
    </row>
    <row r="780" spans="1:25" x14ac:dyDescent="0.25">
      <c r="A780" t="s">
        <v>450</v>
      </c>
      <c r="B780" s="5" t="s">
        <v>2280</v>
      </c>
      <c r="C780" t="s">
        <v>2279</v>
      </c>
      <c r="D780" s="32">
        <v>1500</v>
      </c>
      <c r="E780" s="33">
        <v>0.85750000000000004</v>
      </c>
      <c r="F780" s="34">
        <f t="shared" si="25"/>
        <v>213.74999999999994</v>
      </c>
      <c r="H780" s="35" t="s">
        <v>1479</v>
      </c>
      <c r="K780" t="s">
        <v>1488</v>
      </c>
      <c r="L780" t="s">
        <v>1523</v>
      </c>
      <c r="N780" t="s">
        <v>1483</v>
      </c>
      <c r="O780">
        <v>8421398015</v>
      </c>
      <c r="P780" s="36">
        <v>39269</v>
      </c>
      <c r="R780">
        <v>5</v>
      </c>
      <c r="S780">
        <v>7.75</v>
      </c>
      <c r="T780">
        <v>15.25</v>
      </c>
      <c r="U780">
        <v>24.5</v>
      </c>
      <c r="W780">
        <v>375</v>
      </c>
      <c r="X780">
        <v>75</v>
      </c>
      <c r="Y780" s="37">
        <f t="shared" si="24"/>
        <v>0.43000000000000016</v>
      </c>
    </row>
    <row r="781" spans="1:25" x14ac:dyDescent="0.25">
      <c r="A781" t="s">
        <v>408</v>
      </c>
      <c r="B781" s="5" t="s">
        <v>2237</v>
      </c>
      <c r="C781" t="s">
        <v>2181</v>
      </c>
      <c r="D781" s="32">
        <v>300</v>
      </c>
      <c r="E781" s="33">
        <v>0.85750000000000004</v>
      </c>
      <c r="F781" s="34">
        <f t="shared" si="25"/>
        <v>42.749999999999986</v>
      </c>
      <c r="H781" s="35" t="s">
        <v>1479</v>
      </c>
      <c r="K781" t="s">
        <v>1488</v>
      </c>
      <c r="L781" t="s">
        <v>1528</v>
      </c>
      <c r="N781" t="s">
        <v>1489</v>
      </c>
      <c r="O781">
        <v>8517700000</v>
      </c>
      <c r="P781" s="36">
        <v>40151</v>
      </c>
      <c r="R781">
        <v>1</v>
      </c>
      <c r="S781">
        <v>4.0999999999999996</v>
      </c>
      <c r="T781">
        <v>7.8</v>
      </c>
      <c r="U781">
        <v>11.125</v>
      </c>
      <c r="W781">
        <v>75</v>
      </c>
      <c r="X781">
        <v>75</v>
      </c>
      <c r="Y781" s="37">
        <f t="shared" si="24"/>
        <v>0.43000000000000022</v>
      </c>
    </row>
    <row r="782" spans="1:25" x14ac:dyDescent="0.25">
      <c r="A782" t="s">
        <v>451</v>
      </c>
      <c r="B782" s="5" t="s">
        <v>2281</v>
      </c>
      <c r="C782" t="s">
        <v>2258</v>
      </c>
      <c r="D782" s="32">
        <v>1550</v>
      </c>
      <c r="E782" s="33">
        <v>0.85750000000000004</v>
      </c>
      <c r="F782" s="34">
        <f t="shared" si="25"/>
        <v>220.87499999999994</v>
      </c>
      <c r="H782" s="35" t="s">
        <v>1479</v>
      </c>
      <c r="K782" t="s">
        <v>1488</v>
      </c>
      <c r="L782" t="s">
        <v>1482</v>
      </c>
      <c r="N782" t="s">
        <v>1483</v>
      </c>
      <c r="O782">
        <v>7326908588</v>
      </c>
      <c r="P782" s="36">
        <v>39997</v>
      </c>
      <c r="R782">
        <v>6</v>
      </c>
      <c r="S782">
        <v>3.5</v>
      </c>
      <c r="T782">
        <v>23</v>
      </c>
      <c r="U782">
        <v>6.5</v>
      </c>
      <c r="W782">
        <v>387.5</v>
      </c>
      <c r="X782">
        <v>75</v>
      </c>
      <c r="Y782" s="37">
        <f t="shared" si="24"/>
        <v>0.43000000000000016</v>
      </c>
    </row>
    <row r="783" spans="1:25" x14ac:dyDescent="0.25">
      <c r="A783" t="s">
        <v>452</v>
      </c>
      <c r="B783" s="5" t="s">
        <v>2282</v>
      </c>
      <c r="C783" t="s">
        <v>2258</v>
      </c>
      <c r="D783" s="32">
        <v>1550</v>
      </c>
      <c r="E783" s="33">
        <v>0.85750000000000004</v>
      </c>
      <c r="F783" s="34">
        <f t="shared" si="25"/>
        <v>220.87499999999994</v>
      </c>
      <c r="H783" s="35" t="s">
        <v>1479</v>
      </c>
      <c r="K783" t="s">
        <v>1488</v>
      </c>
      <c r="L783" t="s">
        <v>1482</v>
      </c>
      <c r="N783" t="s">
        <v>1483</v>
      </c>
      <c r="O783">
        <v>7326908588</v>
      </c>
      <c r="P783" s="36">
        <v>39633</v>
      </c>
      <c r="R783">
        <v>7</v>
      </c>
      <c r="S783">
        <v>6.25</v>
      </c>
      <c r="T783">
        <v>8.5</v>
      </c>
      <c r="U783">
        <v>21.25</v>
      </c>
      <c r="W783">
        <v>387.5</v>
      </c>
      <c r="X783">
        <v>75</v>
      </c>
      <c r="Y783" s="37">
        <f t="shared" si="24"/>
        <v>0.43000000000000016</v>
      </c>
    </row>
    <row r="784" spans="1:25" x14ac:dyDescent="0.25">
      <c r="A784" t="s">
        <v>453</v>
      </c>
      <c r="B784" s="5" t="s">
        <v>2283</v>
      </c>
      <c r="C784" t="s">
        <v>2258</v>
      </c>
      <c r="D784" s="32">
        <v>1500</v>
      </c>
      <c r="E784" s="33">
        <v>0.85750000000000004</v>
      </c>
      <c r="F784" s="34">
        <f t="shared" si="25"/>
        <v>213.74999999999994</v>
      </c>
      <c r="H784" s="35" t="s">
        <v>1479</v>
      </c>
      <c r="K784" t="s">
        <v>1488</v>
      </c>
      <c r="L784" t="s">
        <v>1555</v>
      </c>
      <c r="N784" t="s">
        <v>1483</v>
      </c>
      <c r="O784">
        <v>4415208000</v>
      </c>
      <c r="P784" s="36">
        <v>39269</v>
      </c>
      <c r="R784">
        <v>101.22816</v>
      </c>
      <c r="S784">
        <v>28</v>
      </c>
      <c r="T784">
        <v>29</v>
      </c>
      <c r="U784">
        <v>35</v>
      </c>
      <c r="W784">
        <v>375</v>
      </c>
      <c r="X784">
        <v>75</v>
      </c>
      <c r="Y784" s="37">
        <f t="shared" si="24"/>
        <v>0.43000000000000016</v>
      </c>
    </row>
    <row r="785" spans="1:25" x14ac:dyDescent="0.25">
      <c r="A785" t="s">
        <v>454</v>
      </c>
      <c r="B785" s="5" t="s">
        <v>2284</v>
      </c>
      <c r="C785" t="s">
        <v>2258</v>
      </c>
      <c r="D785" s="32">
        <v>500</v>
      </c>
      <c r="E785" s="33">
        <v>0.85750000000000004</v>
      </c>
      <c r="F785" s="34">
        <f t="shared" si="25"/>
        <v>71.249999999999986</v>
      </c>
      <c r="H785" s="35" t="s">
        <v>1479</v>
      </c>
      <c r="K785" t="s">
        <v>1488</v>
      </c>
      <c r="L785" t="s">
        <v>2285</v>
      </c>
      <c r="N785" t="s">
        <v>1483</v>
      </c>
      <c r="O785">
        <v>8517700000</v>
      </c>
      <c r="P785" s="36">
        <v>39269</v>
      </c>
      <c r="R785">
        <v>4</v>
      </c>
      <c r="S785">
        <v>6.25</v>
      </c>
      <c r="T785">
        <v>7.5</v>
      </c>
      <c r="U785">
        <v>12.5</v>
      </c>
      <c r="W785">
        <v>125</v>
      </c>
      <c r="X785">
        <v>75</v>
      </c>
      <c r="Y785" s="37">
        <f t="shared" si="24"/>
        <v>0.4300000000000001</v>
      </c>
    </row>
    <row r="786" spans="1:25" ht="30" x14ac:dyDescent="0.25">
      <c r="A786" t="s">
        <v>455</v>
      </c>
      <c r="B786" s="5" t="s">
        <v>2286</v>
      </c>
      <c r="C786" t="s">
        <v>2258</v>
      </c>
      <c r="D786" s="32">
        <v>20000</v>
      </c>
      <c r="E786" s="33">
        <v>0.85750000000000004</v>
      </c>
      <c r="F786" s="34">
        <f t="shared" si="25"/>
        <v>2849.9999999999991</v>
      </c>
      <c r="G786" s="31" t="s">
        <v>2210</v>
      </c>
      <c r="H786" s="35" t="s">
        <v>1479</v>
      </c>
      <c r="K786" t="s">
        <v>1488</v>
      </c>
      <c r="L786" t="s">
        <v>1482</v>
      </c>
      <c r="N786" t="s">
        <v>1483</v>
      </c>
      <c r="O786">
        <v>8414596090</v>
      </c>
      <c r="P786" s="36">
        <v>40151</v>
      </c>
      <c r="R786">
        <v>95</v>
      </c>
      <c r="S786">
        <v>7.25</v>
      </c>
      <c r="T786">
        <v>9.5</v>
      </c>
      <c r="U786">
        <v>23.25</v>
      </c>
      <c r="W786">
        <v>5000</v>
      </c>
      <c r="X786">
        <v>75</v>
      </c>
      <c r="Y786" s="37">
        <f t="shared" si="24"/>
        <v>0.43000000000000016</v>
      </c>
    </row>
    <row r="787" spans="1:25" ht="30" x14ac:dyDescent="0.25">
      <c r="A787" t="s">
        <v>1</v>
      </c>
      <c r="B787" s="5" t="s">
        <v>2287</v>
      </c>
      <c r="C787" t="s">
        <v>2258</v>
      </c>
      <c r="D787" s="32">
        <v>20000</v>
      </c>
      <c r="E787" s="33">
        <v>0.85750000000000004</v>
      </c>
      <c r="F787" s="34">
        <f t="shared" si="25"/>
        <v>2849.9999999999991</v>
      </c>
      <c r="G787" s="31" t="s">
        <v>2210</v>
      </c>
      <c r="H787" s="35" t="s">
        <v>1479</v>
      </c>
      <c r="K787" t="s">
        <v>1488</v>
      </c>
      <c r="L787" t="s">
        <v>1482</v>
      </c>
      <c r="N787" t="s">
        <v>1483</v>
      </c>
      <c r="O787">
        <v>8414596090</v>
      </c>
      <c r="P787" s="36">
        <v>40151</v>
      </c>
      <c r="R787">
        <v>110</v>
      </c>
      <c r="S787">
        <v>30</v>
      </c>
      <c r="T787">
        <v>24</v>
      </c>
      <c r="U787">
        <v>40</v>
      </c>
      <c r="W787">
        <v>5000</v>
      </c>
      <c r="X787">
        <v>75</v>
      </c>
      <c r="Y787" s="37">
        <f t="shared" si="24"/>
        <v>0.43000000000000016</v>
      </c>
    </row>
    <row r="788" spans="1:25" x14ac:dyDescent="0.25">
      <c r="A788" t="s">
        <v>456</v>
      </c>
      <c r="B788" s="5" t="s">
        <v>2288</v>
      </c>
      <c r="C788" t="s">
        <v>2266</v>
      </c>
      <c r="D788" s="32">
        <v>5000</v>
      </c>
      <c r="E788" s="33">
        <v>0.85750000000000004</v>
      </c>
      <c r="F788" s="34">
        <f t="shared" si="25"/>
        <v>712.49999999999977</v>
      </c>
      <c r="H788" s="35" t="s">
        <v>1479</v>
      </c>
      <c r="K788" t="s">
        <v>1479</v>
      </c>
      <c r="L788" t="s">
        <v>1888</v>
      </c>
      <c r="N788" t="s">
        <v>1483</v>
      </c>
      <c r="O788">
        <v>8504409540</v>
      </c>
      <c r="P788" s="36">
        <v>39269</v>
      </c>
      <c r="R788">
        <v>14</v>
      </c>
      <c r="S788">
        <v>7.25</v>
      </c>
      <c r="T788">
        <v>9.5</v>
      </c>
      <c r="U788">
        <v>23.25</v>
      </c>
      <c r="W788">
        <v>1250</v>
      </c>
      <c r="X788">
        <v>75</v>
      </c>
      <c r="Y788" s="37">
        <f t="shared" si="24"/>
        <v>0.43000000000000016</v>
      </c>
    </row>
    <row r="789" spans="1:25" x14ac:dyDescent="0.25">
      <c r="A789" t="s">
        <v>457</v>
      </c>
      <c r="B789" s="5" t="s">
        <v>2289</v>
      </c>
      <c r="C789" t="s">
        <v>2266</v>
      </c>
      <c r="D789" s="32">
        <v>5000</v>
      </c>
      <c r="E789" s="33">
        <v>0.85750000000000004</v>
      </c>
      <c r="F789" s="34">
        <f t="shared" si="25"/>
        <v>712.49999999999977</v>
      </c>
      <c r="H789" s="35" t="s">
        <v>1479</v>
      </c>
      <c r="K789" t="s">
        <v>1479</v>
      </c>
      <c r="L789" t="s">
        <v>1888</v>
      </c>
      <c r="N789" t="s">
        <v>1483</v>
      </c>
      <c r="O789">
        <v>8504409540</v>
      </c>
      <c r="P789" s="36">
        <v>39269</v>
      </c>
      <c r="R789">
        <v>14</v>
      </c>
      <c r="S789">
        <v>7.25</v>
      </c>
      <c r="T789">
        <v>9.5</v>
      </c>
      <c r="U789">
        <v>23.25</v>
      </c>
      <c r="W789">
        <v>1250</v>
      </c>
      <c r="X789">
        <v>75</v>
      </c>
      <c r="Y789" s="37">
        <f t="shared" si="24"/>
        <v>0.43000000000000016</v>
      </c>
    </row>
    <row r="790" spans="1:25" x14ac:dyDescent="0.25">
      <c r="A790" t="s">
        <v>458</v>
      </c>
      <c r="B790" s="5" t="s">
        <v>2290</v>
      </c>
      <c r="C790" t="s">
        <v>2291</v>
      </c>
      <c r="D790" s="32">
        <v>5000</v>
      </c>
      <c r="E790" s="33">
        <v>0.85750000000000004</v>
      </c>
      <c r="F790" s="34">
        <f t="shared" si="25"/>
        <v>712.49999999999977</v>
      </c>
      <c r="G790" s="31" t="s">
        <v>2210</v>
      </c>
      <c r="H790" s="35" t="s">
        <v>1479</v>
      </c>
      <c r="K790" t="s">
        <v>1479</v>
      </c>
      <c r="L790" t="s">
        <v>1888</v>
      </c>
      <c r="N790" t="s">
        <v>1483</v>
      </c>
      <c r="O790">
        <v>8504409540</v>
      </c>
      <c r="P790" s="36">
        <v>40151</v>
      </c>
      <c r="R790">
        <v>14</v>
      </c>
      <c r="S790">
        <v>7.3</v>
      </c>
      <c r="T790">
        <v>9.5</v>
      </c>
      <c r="U790">
        <v>23.25</v>
      </c>
      <c r="W790">
        <v>1250</v>
      </c>
      <c r="X790">
        <v>75</v>
      </c>
      <c r="Y790" s="37">
        <f t="shared" si="24"/>
        <v>0.43000000000000016</v>
      </c>
    </row>
    <row r="791" spans="1:25" ht="30" x14ac:dyDescent="0.25">
      <c r="A791" t="s">
        <v>459</v>
      </c>
      <c r="B791" s="5" t="s">
        <v>2292</v>
      </c>
      <c r="C791" t="s">
        <v>2291</v>
      </c>
      <c r="D791" s="32">
        <v>5000</v>
      </c>
      <c r="E791" s="33">
        <v>0.85750000000000004</v>
      </c>
      <c r="F791" s="34">
        <f t="shared" si="25"/>
        <v>712.49999999999977</v>
      </c>
      <c r="G791" s="31" t="s">
        <v>2210</v>
      </c>
      <c r="H791" s="35" t="s">
        <v>1479</v>
      </c>
      <c r="K791" t="s">
        <v>1479</v>
      </c>
      <c r="L791" t="s">
        <v>1888</v>
      </c>
      <c r="N791" t="s">
        <v>1483</v>
      </c>
      <c r="O791">
        <v>8504409540</v>
      </c>
      <c r="P791" s="36">
        <v>40151</v>
      </c>
      <c r="R791">
        <v>14</v>
      </c>
      <c r="S791">
        <v>7.3</v>
      </c>
      <c r="T791">
        <v>9.5</v>
      </c>
      <c r="U791">
        <v>23.25</v>
      </c>
      <c r="W791">
        <v>1250</v>
      </c>
      <c r="X791">
        <v>75</v>
      </c>
      <c r="Y791" s="37">
        <f t="shared" si="24"/>
        <v>0.43000000000000016</v>
      </c>
    </row>
    <row r="792" spans="1:25" ht="30" x14ac:dyDescent="0.25">
      <c r="A792" t="s">
        <v>419</v>
      </c>
      <c r="B792" s="5" t="s">
        <v>2248</v>
      </c>
      <c r="C792" t="s">
        <v>2181</v>
      </c>
      <c r="D792" s="32">
        <v>22000</v>
      </c>
      <c r="E792" s="33">
        <v>0.85750000000000004</v>
      </c>
      <c r="F792" s="34">
        <f t="shared" si="25"/>
        <v>3134.9999999999991</v>
      </c>
      <c r="H792" s="35" t="s">
        <v>1479</v>
      </c>
      <c r="K792" t="s">
        <v>1479</v>
      </c>
      <c r="L792" t="s">
        <v>1558</v>
      </c>
      <c r="M792" t="s">
        <v>2084</v>
      </c>
      <c r="N792" t="s">
        <v>1493</v>
      </c>
      <c r="O792">
        <v>8517620050</v>
      </c>
      <c r="P792" s="36">
        <v>39087</v>
      </c>
      <c r="R792">
        <v>3</v>
      </c>
      <c r="S792">
        <v>7.75</v>
      </c>
      <c r="T792">
        <v>12.75</v>
      </c>
      <c r="U792">
        <v>18.25</v>
      </c>
      <c r="W792">
        <v>5500.0000000000009</v>
      </c>
      <c r="X792">
        <v>75</v>
      </c>
      <c r="Y792" s="37">
        <f t="shared" si="24"/>
        <v>0.43000000000000027</v>
      </c>
    </row>
    <row r="793" spans="1:25" ht="30" x14ac:dyDescent="0.25">
      <c r="A793" t="s">
        <v>420</v>
      </c>
      <c r="B793" s="5" t="s">
        <v>2249</v>
      </c>
      <c r="C793" t="s">
        <v>2181</v>
      </c>
      <c r="D793" s="32">
        <v>22000</v>
      </c>
      <c r="E793" s="33">
        <v>0.85750000000000004</v>
      </c>
      <c r="F793" s="34">
        <f t="shared" si="25"/>
        <v>3134.9999999999991</v>
      </c>
      <c r="H793" s="35" t="s">
        <v>1479</v>
      </c>
      <c r="K793" t="s">
        <v>1479</v>
      </c>
      <c r="L793" t="s">
        <v>1558</v>
      </c>
      <c r="M793" t="s">
        <v>2084</v>
      </c>
      <c r="N793" t="s">
        <v>1493</v>
      </c>
      <c r="O793">
        <v>8517620050</v>
      </c>
      <c r="P793" s="36">
        <v>39087</v>
      </c>
      <c r="R793">
        <v>3</v>
      </c>
      <c r="S793">
        <v>7.75</v>
      </c>
      <c r="T793">
        <v>12.75</v>
      </c>
      <c r="U793">
        <v>18.25</v>
      </c>
      <c r="W793">
        <v>5500.0000000000009</v>
      </c>
      <c r="X793">
        <v>75</v>
      </c>
      <c r="Y793" s="37">
        <f t="shared" si="24"/>
        <v>0.43000000000000027</v>
      </c>
    </row>
    <row r="794" spans="1:25" ht="30" x14ac:dyDescent="0.25">
      <c r="A794" t="s">
        <v>33</v>
      </c>
      <c r="B794" s="5" t="s">
        <v>1853</v>
      </c>
      <c r="C794" t="s">
        <v>2181</v>
      </c>
      <c r="D794" s="32">
        <v>32000</v>
      </c>
      <c r="E794" s="33">
        <v>0.85750000000000004</v>
      </c>
      <c r="F794" s="34">
        <f t="shared" si="25"/>
        <v>4559.9999999999991</v>
      </c>
      <c r="H794" s="35" t="s">
        <v>1479</v>
      </c>
      <c r="K794" t="s">
        <v>1479</v>
      </c>
      <c r="L794" t="s">
        <v>1558</v>
      </c>
      <c r="M794" t="s">
        <v>2084</v>
      </c>
      <c r="N794" t="s">
        <v>1493</v>
      </c>
      <c r="O794">
        <v>8517620050</v>
      </c>
      <c r="P794" s="36">
        <v>39087</v>
      </c>
      <c r="R794">
        <v>3</v>
      </c>
      <c r="S794">
        <v>7.75</v>
      </c>
      <c r="T794">
        <v>12.75</v>
      </c>
      <c r="U794">
        <v>18.25</v>
      </c>
      <c r="W794">
        <v>8000</v>
      </c>
      <c r="X794">
        <v>75</v>
      </c>
      <c r="Y794" s="37">
        <f t="shared" si="24"/>
        <v>0.4300000000000001</v>
      </c>
    </row>
    <row r="795" spans="1:25" ht="30" x14ac:dyDescent="0.25">
      <c r="A795" t="s">
        <v>421</v>
      </c>
      <c r="B795" s="5" t="s">
        <v>2250</v>
      </c>
      <c r="C795" t="s">
        <v>2181</v>
      </c>
      <c r="D795" s="32">
        <v>32000</v>
      </c>
      <c r="E795" s="33">
        <v>0.85750000000000004</v>
      </c>
      <c r="F795" s="34">
        <f t="shared" si="25"/>
        <v>4559.9999999999991</v>
      </c>
      <c r="H795" s="35" t="s">
        <v>1479</v>
      </c>
      <c r="K795" t="s">
        <v>1479</v>
      </c>
      <c r="L795" t="s">
        <v>1558</v>
      </c>
      <c r="M795" t="s">
        <v>2084</v>
      </c>
      <c r="N795" t="s">
        <v>1493</v>
      </c>
      <c r="O795">
        <v>8517620050</v>
      </c>
      <c r="P795" s="36">
        <v>39087</v>
      </c>
      <c r="R795">
        <v>3</v>
      </c>
      <c r="S795">
        <v>7.75</v>
      </c>
      <c r="T795">
        <v>12.75</v>
      </c>
      <c r="U795">
        <v>18.25</v>
      </c>
      <c r="W795">
        <v>8000</v>
      </c>
      <c r="X795">
        <v>75</v>
      </c>
      <c r="Y795" s="37">
        <f t="shared" si="24"/>
        <v>0.4300000000000001</v>
      </c>
    </row>
    <row r="796" spans="1:25" x14ac:dyDescent="0.25">
      <c r="A796" t="s">
        <v>422</v>
      </c>
      <c r="B796" s="5" t="s">
        <v>2251</v>
      </c>
      <c r="C796" t="s">
        <v>2181</v>
      </c>
      <c r="D796" s="32">
        <v>300</v>
      </c>
      <c r="E796" s="33">
        <v>0.85750000000000004</v>
      </c>
      <c r="F796" s="34">
        <f t="shared" si="25"/>
        <v>42.749999999999986</v>
      </c>
      <c r="H796" s="35" t="s">
        <v>1479</v>
      </c>
      <c r="K796" t="s">
        <v>1488</v>
      </c>
      <c r="L796" t="s">
        <v>1482</v>
      </c>
      <c r="N796" t="s">
        <v>1489</v>
      </c>
      <c r="O796">
        <v>8517700000</v>
      </c>
      <c r="P796" s="36">
        <v>39087</v>
      </c>
      <c r="R796">
        <v>2</v>
      </c>
      <c r="S796">
        <v>7.75</v>
      </c>
      <c r="T796">
        <v>12.75</v>
      </c>
      <c r="U796">
        <v>18.25</v>
      </c>
      <c r="W796">
        <v>75</v>
      </c>
      <c r="X796">
        <v>75</v>
      </c>
      <c r="Y796" s="37">
        <f t="shared" si="24"/>
        <v>0.43000000000000022</v>
      </c>
    </row>
    <row r="797" spans="1:25" x14ac:dyDescent="0.25">
      <c r="A797" t="s">
        <v>106</v>
      </c>
      <c r="B797" s="5" t="s">
        <v>1585</v>
      </c>
      <c r="C797" t="s">
        <v>1586</v>
      </c>
      <c r="D797" s="32">
        <v>300</v>
      </c>
      <c r="E797" s="33">
        <v>0.85750000000000004</v>
      </c>
      <c r="F797" s="34">
        <f t="shared" si="25"/>
        <v>42.749999999999986</v>
      </c>
      <c r="H797" s="35" t="s">
        <v>1479</v>
      </c>
      <c r="K797" t="s">
        <v>1488</v>
      </c>
      <c r="L797" t="s">
        <v>1523</v>
      </c>
      <c r="N797" t="s">
        <v>1565</v>
      </c>
      <c r="O797">
        <v>8523510000</v>
      </c>
      <c r="P797" s="36">
        <v>39360</v>
      </c>
      <c r="R797">
        <v>1</v>
      </c>
      <c r="S797">
        <v>3.5</v>
      </c>
      <c r="T797">
        <v>6.75</v>
      </c>
      <c r="U797">
        <v>9.75</v>
      </c>
      <c r="W797">
        <v>75</v>
      </c>
      <c r="X797">
        <v>75</v>
      </c>
      <c r="Y797" s="37">
        <f t="shared" si="24"/>
        <v>0.43000000000000022</v>
      </c>
    </row>
    <row r="798" spans="1:25" x14ac:dyDescent="0.25">
      <c r="A798" t="s">
        <v>423</v>
      </c>
      <c r="B798" s="5" t="s">
        <v>2252</v>
      </c>
      <c r="C798" t="s">
        <v>2181</v>
      </c>
      <c r="D798" s="32">
        <v>20000</v>
      </c>
      <c r="E798" s="33">
        <v>0.85750000000000004</v>
      </c>
      <c r="F798" s="34">
        <f t="shared" si="25"/>
        <v>2849.9999999999991</v>
      </c>
      <c r="G798" s="31" t="s">
        <v>2253</v>
      </c>
      <c r="H798" s="35" t="s">
        <v>1479</v>
      </c>
      <c r="K798" t="s">
        <v>1479</v>
      </c>
      <c r="L798" t="s">
        <v>1482</v>
      </c>
      <c r="N798" t="s">
        <v>1489</v>
      </c>
      <c r="O798">
        <v>8517700000</v>
      </c>
      <c r="P798" s="36">
        <v>41551</v>
      </c>
      <c r="R798">
        <v>14</v>
      </c>
      <c r="S798">
        <v>7.5</v>
      </c>
      <c r="T798">
        <v>24.5</v>
      </c>
      <c r="U798">
        <v>29.5</v>
      </c>
      <c r="W798" t="e">
        <v>#N/A</v>
      </c>
      <c r="X798" t="e">
        <v>#N/A</v>
      </c>
      <c r="Y798" s="37" t="e">
        <f t="shared" si="24"/>
        <v>#N/A</v>
      </c>
    </row>
    <row r="799" spans="1:25" x14ac:dyDescent="0.25">
      <c r="A799" t="s">
        <v>424</v>
      </c>
      <c r="B799" s="5" t="s">
        <v>2254</v>
      </c>
      <c r="C799" t="s">
        <v>2181</v>
      </c>
      <c r="D799" s="32">
        <v>60000</v>
      </c>
      <c r="E799" s="33">
        <v>0.85750000000000004</v>
      </c>
      <c r="F799" s="34">
        <f t="shared" si="25"/>
        <v>8549.9999999999982</v>
      </c>
      <c r="G799" s="31" t="s">
        <v>2253</v>
      </c>
      <c r="H799" s="35" t="s">
        <v>1479</v>
      </c>
      <c r="K799" t="s">
        <v>1479</v>
      </c>
      <c r="L799" t="s">
        <v>1482</v>
      </c>
      <c r="N799" t="s">
        <v>1489</v>
      </c>
      <c r="O799">
        <v>8517700000</v>
      </c>
      <c r="P799" s="36">
        <v>41551</v>
      </c>
      <c r="R799">
        <v>14</v>
      </c>
      <c r="S799">
        <v>7.5</v>
      </c>
      <c r="T799">
        <v>24.5</v>
      </c>
      <c r="U799">
        <v>29.5</v>
      </c>
      <c r="W799" t="e">
        <v>#N/A</v>
      </c>
      <c r="X799" t="e">
        <v>#N/A</v>
      </c>
      <c r="Y799" s="37" t="e">
        <f t="shared" si="24"/>
        <v>#N/A</v>
      </c>
    </row>
    <row r="800" spans="1:25" x14ac:dyDescent="0.25">
      <c r="A800" t="s">
        <v>425</v>
      </c>
      <c r="B800" s="5" t="s">
        <v>2255</v>
      </c>
      <c r="C800" t="s">
        <v>2181</v>
      </c>
      <c r="D800" s="32">
        <v>60000</v>
      </c>
      <c r="E800" s="33">
        <v>0.85750000000000004</v>
      </c>
      <c r="F800" s="34">
        <f t="shared" si="25"/>
        <v>8549.9999999999982</v>
      </c>
      <c r="G800" s="31" t="s">
        <v>2253</v>
      </c>
      <c r="H800" s="35" t="s">
        <v>1479</v>
      </c>
      <c r="K800" t="s">
        <v>1479</v>
      </c>
      <c r="L800" t="s">
        <v>1482</v>
      </c>
      <c r="N800" t="s">
        <v>1489</v>
      </c>
      <c r="O800">
        <v>8517700000</v>
      </c>
      <c r="P800" s="36">
        <v>41551</v>
      </c>
      <c r="R800">
        <v>14</v>
      </c>
      <c r="S800">
        <v>7.5</v>
      </c>
      <c r="T800">
        <v>24.5</v>
      </c>
      <c r="U800">
        <v>29.5</v>
      </c>
      <c r="W800" t="e">
        <v>#N/A</v>
      </c>
      <c r="X800" t="e">
        <v>#N/A</v>
      </c>
      <c r="Y800" s="37" t="e">
        <f t="shared" si="24"/>
        <v>#N/A</v>
      </c>
    </row>
    <row r="801" spans="1:25" x14ac:dyDescent="0.25">
      <c r="A801" t="s">
        <v>4</v>
      </c>
      <c r="B801" s="5" t="s">
        <v>2256</v>
      </c>
      <c r="C801" t="s">
        <v>2181</v>
      </c>
      <c r="D801" s="32">
        <v>10000</v>
      </c>
      <c r="E801" s="33">
        <v>0.85750000000000004</v>
      </c>
      <c r="F801" s="34">
        <f t="shared" si="25"/>
        <v>1424.9999999999995</v>
      </c>
      <c r="G801" s="31" t="s">
        <v>2222</v>
      </c>
      <c r="H801" s="35" t="s">
        <v>1479</v>
      </c>
      <c r="K801" t="s">
        <v>1479</v>
      </c>
      <c r="L801" t="s">
        <v>1502</v>
      </c>
      <c r="N801" t="s">
        <v>1489</v>
      </c>
      <c r="O801">
        <v>8517700000</v>
      </c>
      <c r="P801" s="36">
        <v>40725</v>
      </c>
      <c r="R801">
        <v>14</v>
      </c>
      <c r="S801">
        <v>7.5</v>
      </c>
      <c r="T801">
        <v>24.5</v>
      </c>
      <c r="U801">
        <v>29.5</v>
      </c>
      <c r="W801">
        <v>2500</v>
      </c>
      <c r="X801">
        <v>75</v>
      </c>
      <c r="Y801" s="37">
        <f t="shared" si="24"/>
        <v>0.43000000000000016</v>
      </c>
    </row>
    <row r="802" spans="1:25" x14ac:dyDescent="0.25">
      <c r="A802" t="s">
        <v>426</v>
      </c>
      <c r="B802" s="5" t="s">
        <v>2256</v>
      </c>
      <c r="C802" t="s">
        <v>2181</v>
      </c>
      <c r="D802" s="32">
        <v>35000</v>
      </c>
      <c r="E802" s="33">
        <v>0.85750000000000004</v>
      </c>
      <c r="F802" s="34">
        <f t="shared" si="25"/>
        <v>4987.4999999999982</v>
      </c>
      <c r="G802" s="31" t="s">
        <v>2222</v>
      </c>
      <c r="H802" s="35" t="s">
        <v>1479</v>
      </c>
      <c r="K802" t="s">
        <v>1479</v>
      </c>
      <c r="L802" t="s">
        <v>1502</v>
      </c>
      <c r="N802" t="s">
        <v>1489</v>
      </c>
      <c r="O802">
        <v>8517700000</v>
      </c>
      <c r="P802" s="36">
        <v>40725</v>
      </c>
      <c r="R802">
        <v>14</v>
      </c>
      <c r="S802">
        <v>7.5</v>
      </c>
      <c r="T802">
        <v>24.5</v>
      </c>
      <c r="U802">
        <v>29.5</v>
      </c>
      <c r="W802">
        <v>8750</v>
      </c>
      <c r="X802">
        <v>75</v>
      </c>
      <c r="Y802" s="37">
        <f t="shared" si="24"/>
        <v>0.43000000000000022</v>
      </c>
    </row>
    <row r="803" spans="1:25" x14ac:dyDescent="0.25">
      <c r="A803" t="s">
        <v>34</v>
      </c>
      <c r="B803" s="5" t="s">
        <v>2256</v>
      </c>
      <c r="C803" t="s">
        <v>2181</v>
      </c>
      <c r="D803" s="32">
        <v>35000</v>
      </c>
      <c r="E803" s="33">
        <v>0.85750000000000004</v>
      </c>
      <c r="F803" s="34">
        <f t="shared" si="25"/>
        <v>4987.4999999999982</v>
      </c>
      <c r="G803" s="31" t="s">
        <v>2222</v>
      </c>
      <c r="H803" s="35" t="s">
        <v>1479</v>
      </c>
      <c r="K803" t="s">
        <v>1479</v>
      </c>
      <c r="L803" t="s">
        <v>1528</v>
      </c>
      <c r="N803" t="s">
        <v>1489</v>
      </c>
      <c r="O803">
        <v>8517700000</v>
      </c>
      <c r="P803" s="36">
        <v>40725</v>
      </c>
      <c r="R803">
        <v>14</v>
      </c>
      <c r="S803">
        <v>7.5</v>
      </c>
      <c r="T803">
        <v>24.5</v>
      </c>
      <c r="U803">
        <v>29.5</v>
      </c>
      <c r="W803">
        <v>8750</v>
      </c>
      <c r="X803">
        <v>75</v>
      </c>
      <c r="Y803" s="37">
        <f t="shared" si="24"/>
        <v>0.43000000000000022</v>
      </c>
    </row>
    <row r="804" spans="1:25" x14ac:dyDescent="0.25">
      <c r="A804" t="s">
        <v>427</v>
      </c>
      <c r="B804" s="5" t="s">
        <v>2257</v>
      </c>
      <c r="C804" t="s">
        <v>2181</v>
      </c>
      <c r="D804" s="32">
        <v>15000</v>
      </c>
      <c r="E804" s="33">
        <v>0.85750000000000004</v>
      </c>
      <c r="F804" s="34">
        <f t="shared" si="25"/>
        <v>2137.4999999999995</v>
      </c>
      <c r="H804" s="35" t="s">
        <v>1479</v>
      </c>
      <c r="K804" t="s">
        <v>1479</v>
      </c>
      <c r="L804" t="s">
        <v>1502</v>
      </c>
      <c r="N804" t="s">
        <v>1489</v>
      </c>
      <c r="O804">
        <v>8517700000</v>
      </c>
      <c r="P804" s="36">
        <v>38718</v>
      </c>
      <c r="R804">
        <v>14</v>
      </c>
      <c r="S804">
        <v>7.5</v>
      </c>
      <c r="T804">
        <v>24.5</v>
      </c>
      <c r="U804">
        <v>29.5</v>
      </c>
      <c r="W804">
        <v>3750</v>
      </c>
      <c r="X804">
        <v>75</v>
      </c>
      <c r="Y804" s="37">
        <f t="shared" si="24"/>
        <v>0.4300000000000001</v>
      </c>
    </row>
    <row r="805" spans="1:25" x14ac:dyDescent="0.25">
      <c r="A805" t="s">
        <v>428</v>
      </c>
      <c r="B805" s="5" t="s">
        <v>1866</v>
      </c>
      <c r="C805" t="s">
        <v>1841</v>
      </c>
      <c r="D805" s="32">
        <v>5000</v>
      </c>
      <c r="E805" s="33">
        <v>0.85750000000000004</v>
      </c>
      <c r="F805" s="34">
        <f t="shared" si="25"/>
        <v>712.49999999999977</v>
      </c>
      <c r="H805" s="35" t="s">
        <v>1479</v>
      </c>
      <c r="K805" t="s">
        <v>1488</v>
      </c>
      <c r="L805" t="s">
        <v>1555</v>
      </c>
      <c r="N805" t="s">
        <v>1483</v>
      </c>
      <c r="O805">
        <v>8523510000</v>
      </c>
      <c r="P805" s="36">
        <v>40487</v>
      </c>
      <c r="R805">
        <v>1</v>
      </c>
      <c r="S805">
        <v>2.5</v>
      </c>
      <c r="T805">
        <v>6.375</v>
      </c>
      <c r="U805">
        <v>10</v>
      </c>
      <c r="W805">
        <v>1250</v>
      </c>
      <c r="X805">
        <v>75</v>
      </c>
      <c r="Y805" s="37">
        <f t="shared" si="24"/>
        <v>0.43000000000000016</v>
      </c>
    </row>
    <row r="806" spans="1:25" s="24" customFormat="1" x14ac:dyDescent="0.25">
      <c r="B806" s="25"/>
      <c r="D806" s="26"/>
      <c r="E806" s="27"/>
      <c r="F806" s="28"/>
      <c r="G806" s="23"/>
      <c r="H806" s="29"/>
      <c r="I806" s="29"/>
      <c r="J806" s="29"/>
      <c r="W806" t="e">
        <v>#N/A</v>
      </c>
      <c r="X806" t="e">
        <v>#N/A</v>
      </c>
      <c r="Y806" s="37" t="e">
        <f t="shared" si="24"/>
        <v>#N/A</v>
      </c>
    </row>
    <row r="807" spans="1:25" ht="30" x14ac:dyDescent="0.25">
      <c r="A807" t="s">
        <v>460</v>
      </c>
      <c r="B807" s="5" t="s">
        <v>2294</v>
      </c>
      <c r="C807" t="s">
        <v>2293</v>
      </c>
      <c r="D807" s="32">
        <v>113750</v>
      </c>
      <c r="E807" s="33">
        <v>0.85750000000000004</v>
      </c>
      <c r="F807" s="34">
        <f t="shared" si="25"/>
        <v>16209.374999999996</v>
      </c>
      <c r="H807" s="35" t="s">
        <v>1479</v>
      </c>
      <c r="K807" t="s">
        <v>1479</v>
      </c>
      <c r="L807" t="s">
        <v>1528</v>
      </c>
      <c r="M807" t="s">
        <v>2084</v>
      </c>
      <c r="N807" t="s">
        <v>1493</v>
      </c>
      <c r="O807">
        <v>8517620050</v>
      </c>
      <c r="P807" s="36">
        <v>40700</v>
      </c>
      <c r="R807">
        <v>155</v>
      </c>
      <c r="S807">
        <v>30</v>
      </c>
      <c r="T807">
        <v>25</v>
      </c>
      <c r="U807">
        <v>41</v>
      </c>
      <c r="W807" t="e">
        <v>#N/A</v>
      </c>
      <c r="X807" t="e">
        <v>#N/A</v>
      </c>
      <c r="Y807" s="37" t="e">
        <f t="shared" si="24"/>
        <v>#N/A</v>
      </c>
    </row>
    <row r="808" spans="1:25" ht="45" x14ac:dyDescent="0.25">
      <c r="A808" t="s">
        <v>461</v>
      </c>
      <c r="B808" s="5" t="s">
        <v>2295</v>
      </c>
      <c r="C808" t="s">
        <v>2293</v>
      </c>
      <c r="D808" s="32">
        <v>191750</v>
      </c>
      <c r="E808" s="33">
        <v>0.85750000000000004</v>
      </c>
      <c r="F808" s="34">
        <f t="shared" si="25"/>
        <v>27324.374999999993</v>
      </c>
      <c r="H808" s="35" t="s">
        <v>1479</v>
      </c>
      <c r="K808" t="s">
        <v>1479</v>
      </c>
      <c r="L808" t="s">
        <v>1528</v>
      </c>
      <c r="M808" t="s">
        <v>2084</v>
      </c>
      <c r="N808" t="s">
        <v>1493</v>
      </c>
      <c r="O808">
        <v>8517620050</v>
      </c>
      <c r="P808" s="36">
        <v>40700</v>
      </c>
      <c r="R808">
        <v>155</v>
      </c>
      <c r="S808">
        <v>30</v>
      </c>
      <c r="T808">
        <v>25</v>
      </c>
      <c r="U808">
        <v>41</v>
      </c>
      <c r="W808" t="e">
        <v>#N/A</v>
      </c>
      <c r="X808" t="e">
        <v>#N/A</v>
      </c>
      <c r="Y808" s="37" t="e">
        <f t="shared" si="24"/>
        <v>#N/A</v>
      </c>
    </row>
    <row r="809" spans="1:25" x14ac:dyDescent="0.25">
      <c r="A809" t="s">
        <v>462</v>
      </c>
      <c r="B809" s="5" t="s">
        <v>2296</v>
      </c>
      <c r="C809" t="s">
        <v>2293</v>
      </c>
      <c r="D809" s="32">
        <v>55000</v>
      </c>
      <c r="E809" s="33">
        <v>0.85750000000000004</v>
      </c>
      <c r="F809" s="34">
        <f t="shared" si="25"/>
        <v>7837.4999999999982</v>
      </c>
      <c r="H809" s="35" t="s">
        <v>1479</v>
      </c>
      <c r="K809" t="s">
        <v>1479</v>
      </c>
      <c r="L809" t="s">
        <v>1491</v>
      </c>
      <c r="M809" t="s">
        <v>2084</v>
      </c>
      <c r="N809" t="s">
        <v>1493</v>
      </c>
      <c r="O809">
        <v>8517620050</v>
      </c>
      <c r="P809" s="36">
        <v>41432</v>
      </c>
      <c r="R809">
        <v>150</v>
      </c>
      <c r="S809">
        <v>30</v>
      </c>
      <c r="T809">
        <v>25</v>
      </c>
      <c r="U809">
        <v>41</v>
      </c>
      <c r="W809" t="e">
        <v>#N/A</v>
      </c>
      <c r="X809" t="e">
        <v>#N/A</v>
      </c>
      <c r="Y809" s="37" t="e">
        <f t="shared" si="24"/>
        <v>#N/A</v>
      </c>
    </row>
    <row r="810" spans="1:25" x14ac:dyDescent="0.25">
      <c r="A810" t="s">
        <v>463</v>
      </c>
      <c r="B810" s="5" t="s">
        <v>2297</v>
      </c>
      <c r="C810" t="s">
        <v>2293</v>
      </c>
      <c r="D810" s="32">
        <v>55000</v>
      </c>
      <c r="E810" s="33">
        <v>0.85750000000000004</v>
      </c>
      <c r="F810" s="34">
        <f t="shared" si="25"/>
        <v>7837.4999999999982</v>
      </c>
      <c r="H810" s="35" t="s">
        <v>1479</v>
      </c>
      <c r="K810" t="s">
        <v>1479</v>
      </c>
      <c r="L810" t="s">
        <v>1491</v>
      </c>
      <c r="M810" t="s">
        <v>2084</v>
      </c>
      <c r="N810" t="s">
        <v>1493</v>
      </c>
      <c r="O810">
        <v>8517620050</v>
      </c>
      <c r="P810" s="36">
        <v>41432</v>
      </c>
      <c r="R810">
        <v>150</v>
      </c>
      <c r="S810">
        <v>30</v>
      </c>
      <c r="T810">
        <v>25</v>
      </c>
      <c r="U810">
        <v>41</v>
      </c>
      <c r="W810" t="e">
        <v>#N/A</v>
      </c>
      <c r="X810" t="e">
        <v>#N/A</v>
      </c>
      <c r="Y810" s="37" t="e">
        <f t="shared" si="24"/>
        <v>#N/A</v>
      </c>
    </row>
    <row r="811" spans="1:25" x14ac:dyDescent="0.25">
      <c r="A811" t="s">
        <v>464</v>
      </c>
      <c r="B811" s="5" t="s">
        <v>2298</v>
      </c>
      <c r="C811" t="s">
        <v>2293</v>
      </c>
      <c r="D811" s="32">
        <v>55000</v>
      </c>
      <c r="E811" s="33">
        <v>0.85750000000000004</v>
      </c>
      <c r="F811" s="34">
        <f t="shared" si="25"/>
        <v>7837.4999999999982</v>
      </c>
      <c r="H811" s="35" t="s">
        <v>1479</v>
      </c>
      <c r="K811" t="s">
        <v>1479</v>
      </c>
      <c r="L811" t="s">
        <v>1491</v>
      </c>
      <c r="M811" t="s">
        <v>2084</v>
      </c>
      <c r="N811" t="s">
        <v>1493</v>
      </c>
      <c r="O811">
        <v>8517620050</v>
      </c>
      <c r="P811" s="36">
        <v>41432</v>
      </c>
      <c r="R811">
        <v>150</v>
      </c>
      <c r="S811">
        <v>30</v>
      </c>
      <c r="T811">
        <v>25</v>
      </c>
      <c r="U811">
        <v>41</v>
      </c>
      <c r="W811" t="e">
        <v>#N/A</v>
      </c>
      <c r="X811" t="e">
        <v>#N/A</v>
      </c>
      <c r="Y811" s="37" t="e">
        <f t="shared" si="24"/>
        <v>#N/A</v>
      </c>
    </row>
    <row r="812" spans="1:25" x14ac:dyDescent="0.25">
      <c r="A812" t="s">
        <v>465</v>
      </c>
      <c r="B812" s="5" t="s">
        <v>2299</v>
      </c>
      <c r="C812" t="s">
        <v>2293</v>
      </c>
      <c r="D812" s="32">
        <v>55000</v>
      </c>
      <c r="E812" s="33">
        <v>0.85750000000000004</v>
      </c>
      <c r="F812" s="34">
        <f t="shared" si="25"/>
        <v>7837.4999999999982</v>
      </c>
      <c r="G812" s="31" t="s">
        <v>2300</v>
      </c>
      <c r="H812" s="35" t="s">
        <v>1479</v>
      </c>
      <c r="K812" t="s">
        <v>1479</v>
      </c>
      <c r="L812" t="s">
        <v>1528</v>
      </c>
      <c r="M812" t="s">
        <v>2084</v>
      </c>
      <c r="N812" t="s">
        <v>1493</v>
      </c>
      <c r="O812">
        <v>8517620050</v>
      </c>
      <c r="P812" s="36">
        <v>39451</v>
      </c>
      <c r="R812">
        <v>150</v>
      </c>
      <c r="S812">
        <v>30</v>
      </c>
      <c r="T812">
        <v>25</v>
      </c>
      <c r="U812">
        <v>41</v>
      </c>
      <c r="W812">
        <v>13750</v>
      </c>
      <c r="X812">
        <v>75</v>
      </c>
      <c r="Y812" s="37">
        <f t="shared" si="24"/>
        <v>0.43000000000000016</v>
      </c>
    </row>
    <row r="813" spans="1:25" x14ac:dyDescent="0.25">
      <c r="A813" t="s">
        <v>466</v>
      </c>
      <c r="B813" s="5" t="s">
        <v>2301</v>
      </c>
      <c r="C813" t="s">
        <v>2293</v>
      </c>
      <c r="D813" s="32">
        <v>55000</v>
      </c>
      <c r="E813" s="33">
        <v>0.85750000000000004</v>
      </c>
      <c r="F813" s="34">
        <f t="shared" si="25"/>
        <v>7837.4999999999982</v>
      </c>
      <c r="G813" s="31" t="s">
        <v>2302</v>
      </c>
      <c r="H813" s="35" t="s">
        <v>1479</v>
      </c>
      <c r="K813" t="s">
        <v>1479</v>
      </c>
      <c r="L813" t="s">
        <v>1528</v>
      </c>
      <c r="M813" t="s">
        <v>2084</v>
      </c>
      <c r="N813" t="s">
        <v>1493</v>
      </c>
      <c r="O813">
        <v>8517620050</v>
      </c>
      <c r="P813" s="36">
        <v>39451</v>
      </c>
      <c r="R813">
        <v>150</v>
      </c>
      <c r="S813">
        <v>30</v>
      </c>
      <c r="T813">
        <v>25</v>
      </c>
      <c r="U813">
        <v>41</v>
      </c>
      <c r="W813">
        <v>13750</v>
      </c>
      <c r="X813">
        <v>75</v>
      </c>
      <c r="Y813" s="37">
        <f t="shared" si="24"/>
        <v>0.43000000000000016</v>
      </c>
    </row>
    <row r="814" spans="1:25" x14ac:dyDescent="0.25">
      <c r="A814" t="s">
        <v>467</v>
      </c>
      <c r="B814" s="5" t="s">
        <v>2303</v>
      </c>
      <c r="C814" t="s">
        <v>2293</v>
      </c>
      <c r="D814" s="32">
        <v>55000</v>
      </c>
      <c r="E814" s="33">
        <v>0.85750000000000004</v>
      </c>
      <c r="F814" s="34">
        <f t="shared" si="25"/>
        <v>7837.4999999999982</v>
      </c>
      <c r="H814" s="35" t="s">
        <v>1479</v>
      </c>
      <c r="K814" t="s">
        <v>1479</v>
      </c>
      <c r="L814" t="s">
        <v>1528</v>
      </c>
      <c r="M814" t="s">
        <v>2084</v>
      </c>
      <c r="N814" t="s">
        <v>1493</v>
      </c>
      <c r="O814">
        <v>8517620050</v>
      </c>
      <c r="P814" s="36">
        <v>39451</v>
      </c>
      <c r="R814">
        <v>150</v>
      </c>
      <c r="S814">
        <v>30</v>
      </c>
      <c r="T814">
        <v>25</v>
      </c>
      <c r="U814">
        <v>41</v>
      </c>
      <c r="W814">
        <v>13750</v>
      </c>
      <c r="X814">
        <v>75</v>
      </c>
      <c r="Y814" s="37">
        <f t="shared" si="24"/>
        <v>0.43000000000000016</v>
      </c>
    </row>
    <row r="815" spans="1:25" ht="30" x14ac:dyDescent="0.25">
      <c r="A815" t="s">
        <v>468</v>
      </c>
      <c r="B815" s="5" t="s">
        <v>2304</v>
      </c>
      <c r="C815" t="s">
        <v>2293</v>
      </c>
      <c r="D815" s="32">
        <v>113750</v>
      </c>
      <c r="E815" s="33">
        <v>0.85750000000000004</v>
      </c>
      <c r="F815" s="34">
        <f t="shared" si="25"/>
        <v>16209.374999999996</v>
      </c>
      <c r="H815" s="35" t="s">
        <v>1479</v>
      </c>
      <c r="K815" t="s">
        <v>1479</v>
      </c>
      <c r="L815" t="s">
        <v>1482</v>
      </c>
      <c r="M815" t="s">
        <v>2084</v>
      </c>
      <c r="N815" t="s">
        <v>1493</v>
      </c>
      <c r="O815">
        <v>8517620050</v>
      </c>
      <c r="P815" s="36">
        <v>40700</v>
      </c>
      <c r="R815">
        <v>155</v>
      </c>
      <c r="S815">
        <v>30</v>
      </c>
      <c r="T815">
        <v>25</v>
      </c>
      <c r="U815">
        <v>41</v>
      </c>
      <c r="W815" t="e">
        <v>#N/A</v>
      </c>
      <c r="X815" t="e">
        <v>#N/A</v>
      </c>
      <c r="Y815" s="37" t="e">
        <f t="shared" si="24"/>
        <v>#N/A</v>
      </c>
    </row>
    <row r="816" spans="1:25" ht="30" x14ac:dyDescent="0.25">
      <c r="A816" t="s">
        <v>469</v>
      </c>
      <c r="B816" s="5" t="s">
        <v>2305</v>
      </c>
      <c r="C816" t="s">
        <v>2293</v>
      </c>
      <c r="D816" s="32">
        <v>97000</v>
      </c>
      <c r="E816" s="33">
        <v>0.85750000000000004</v>
      </c>
      <c r="F816" s="34">
        <f t="shared" si="25"/>
        <v>13822.499999999996</v>
      </c>
      <c r="H816" s="35" t="s">
        <v>1479</v>
      </c>
      <c r="K816" t="s">
        <v>1479</v>
      </c>
      <c r="L816" t="s">
        <v>1528</v>
      </c>
      <c r="M816" t="s">
        <v>2084</v>
      </c>
      <c r="N816" t="s">
        <v>1493</v>
      </c>
      <c r="O816">
        <v>8517620050</v>
      </c>
      <c r="P816" s="36">
        <v>40700</v>
      </c>
      <c r="R816">
        <v>155</v>
      </c>
      <c r="S816">
        <v>30</v>
      </c>
      <c r="T816">
        <v>25</v>
      </c>
      <c r="U816">
        <v>41</v>
      </c>
      <c r="W816">
        <v>24250</v>
      </c>
      <c r="X816">
        <v>75</v>
      </c>
      <c r="Y816" s="37">
        <f t="shared" si="24"/>
        <v>0.43000000000000016</v>
      </c>
    </row>
    <row r="817" spans="1:25" ht="30" x14ac:dyDescent="0.25">
      <c r="A817" t="s">
        <v>470</v>
      </c>
      <c r="B817" s="5" t="s">
        <v>2306</v>
      </c>
      <c r="C817" t="s">
        <v>2293</v>
      </c>
      <c r="D817" s="32">
        <v>97000</v>
      </c>
      <c r="E817" s="33">
        <v>0.85750000000000004</v>
      </c>
      <c r="F817" s="34">
        <f t="shared" si="25"/>
        <v>13822.499999999996</v>
      </c>
      <c r="H817" s="35" t="s">
        <v>1479</v>
      </c>
      <c r="K817" t="s">
        <v>1479</v>
      </c>
      <c r="L817" t="s">
        <v>1528</v>
      </c>
      <c r="M817" t="s">
        <v>2084</v>
      </c>
      <c r="N817" t="s">
        <v>1493</v>
      </c>
      <c r="O817">
        <v>8517620050</v>
      </c>
      <c r="P817" s="36">
        <v>40700</v>
      </c>
      <c r="R817">
        <v>155</v>
      </c>
      <c r="S817">
        <v>30</v>
      </c>
      <c r="T817">
        <v>25</v>
      </c>
      <c r="U817">
        <v>41</v>
      </c>
      <c r="W817">
        <v>24250</v>
      </c>
      <c r="X817">
        <v>75</v>
      </c>
      <c r="Y817" s="37">
        <f t="shared" si="24"/>
        <v>0.43000000000000016</v>
      </c>
    </row>
    <row r="818" spans="1:25" ht="30" x14ac:dyDescent="0.25">
      <c r="A818" t="s">
        <v>471</v>
      </c>
      <c r="B818" s="5" t="s">
        <v>2307</v>
      </c>
      <c r="C818" t="s">
        <v>2293</v>
      </c>
      <c r="D818" s="32">
        <v>97000</v>
      </c>
      <c r="E818" s="33">
        <v>0.85750000000000004</v>
      </c>
      <c r="F818" s="34">
        <f t="shared" si="25"/>
        <v>13822.499999999996</v>
      </c>
      <c r="H818" s="35" t="s">
        <v>1479</v>
      </c>
      <c r="K818" t="s">
        <v>1479</v>
      </c>
      <c r="L818" t="s">
        <v>1528</v>
      </c>
      <c r="M818" t="s">
        <v>2084</v>
      </c>
      <c r="N818" t="s">
        <v>1493</v>
      </c>
      <c r="O818">
        <v>8517620050</v>
      </c>
      <c r="P818" s="36">
        <v>40700</v>
      </c>
      <c r="R818">
        <v>155</v>
      </c>
      <c r="S818">
        <v>30</v>
      </c>
      <c r="T818">
        <v>25</v>
      </c>
      <c r="U818">
        <v>41</v>
      </c>
      <c r="W818">
        <v>24250</v>
      </c>
      <c r="X818">
        <v>75</v>
      </c>
      <c r="Y818" s="37">
        <f t="shared" si="24"/>
        <v>0.43000000000000016</v>
      </c>
    </row>
    <row r="819" spans="1:25" ht="30" x14ac:dyDescent="0.25">
      <c r="A819" t="s">
        <v>472</v>
      </c>
      <c r="B819" s="5" t="s">
        <v>2308</v>
      </c>
      <c r="C819" t="s">
        <v>2293</v>
      </c>
      <c r="D819" s="32">
        <v>97000</v>
      </c>
      <c r="E819" s="33">
        <v>0.85750000000000004</v>
      </c>
      <c r="F819" s="34">
        <f t="shared" si="25"/>
        <v>13822.499999999996</v>
      </c>
      <c r="H819" s="35" t="s">
        <v>1479</v>
      </c>
      <c r="K819" t="s">
        <v>1479</v>
      </c>
      <c r="L819" t="s">
        <v>1491</v>
      </c>
      <c r="M819" t="s">
        <v>2084</v>
      </c>
      <c r="N819" t="s">
        <v>1493</v>
      </c>
      <c r="O819">
        <v>8517620050</v>
      </c>
      <c r="P819" s="36">
        <v>41432</v>
      </c>
      <c r="R819">
        <v>155</v>
      </c>
      <c r="S819">
        <v>30</v>
      </c>
      <c r="T819">
        <v>25</v>
      </c>
      <c r="U819">
        <v>41</v>
      </c>
      <c r="W819" t="e">
        <v>#N/A</v>
      </c>
      <c r="X819" t="e">
        <v>#N/A</v>
      </c>
      <c r="Y819" s="37" t="e">
        <f t="shared" si="24"/>
        <v>#N/A</v>
      </c>
    </row>
    <row r="820" spans="1:25" ht="30" x14ac:dyDescent="0.25">
      <c r="A820" t="s">
        <v>473</v>
      </c>
      <c r="B820" s="5" t="s">
        <v>2309</v>
      </c>
      <c r="C820" t="s">
        <v>2293</v>
      </c>
      <c r="D820" s="32">
        <v>97000</v>
      </c>
      <c r="E820" s="33">
        <v>0.85750000000000004</v>
      </c>
      <c r="F820" s="34">
        <f t="shared" si="25"/>
        <v>13822.499999999996</v>
      </c>
      <c r="H820" s="35" t="s">
        <v>1479</v>
      </c>
      <c r="K820" t="s">
        <v>1479</v>
      </c>
      <c r="L820" t="s">
        <v>1491</v>
      </c>
      <c r="M820" t="s">
        <v>2084</v>
      </c>
      <c r="N820" t="s">
        <v>1493</v>
      </c>
      <c r="O820">
        <v>8517620050</v>
      </c>
      <c r="P820" s="36">
        <v>41432</v>
      </c>
      <c r="R820">
        <v>155</v>
      </c>
      <c r="S820">
        <v>30</v>
      </c>
      <c r="T820">
        <v>25</v>
      </c>
      <c r="U820">
        <v>41</v>
      </c>
      <c r="W820" t="e">
        <v>#N/A</v>
      </c>
      <c r="X820" t="e">
        <v>#N/A</v>
      </c>
      <c r="Y820" s="37" t="e">
        <f t="shared" si="24"/>
        <v>#N/A</v>
      </c>
    </row>
    <row r="821" spans="1:25" ht="30" x14ac:dyDescent="0.25">
      <c r="A821" t="s">
        <v>474</v>
      </c>
      <c r="B821" s="5" t="s">
        <v>2310</v>
      </c>
      <c r="C821" t="s">
        <v>2293</v>
      </c>
      <c r="D821" s="32">
        <v>97000</v>
      </c>
      <c r="E821" s="33">
        <v>0.85750000000000004</v>
      </c>
      <c r="F821" s="34">
        <f t="shared" si="25"/>
        <v>13822.499999999996</v>
      </c>
      <c r="H821" s="35" t="s">
        <v>1479</v>
      </c>
      <c r="K821" t="s">
        <v>1479</v>
      </c>
      <c r="L821" t="s">
        <v>1491</v>
      </c>
      <c r="M821" t="s">
        <v>2084</v>
      </c>
      <c r="N821" t="s">
        <v>1493</v>
      </c>
      <c r="O821">
        <v>8517620050</v>
      </c>
      <c r="P821" s="36">
        <v>41432</v>
      </c>
      <c r="R821">
        <v>155</v>
      </c>
      <c r="S821">
        <v>30</v>
      </c>
      <c r="T821">
        <v>25</v>
      </c>
      <c r="U821">
        <v>41</v>
      </c>
      <c r="W821" t="e">
        <v>#N/A</v>
      </c>
      <c r="X821" t="e">
        <v>#N/A</v>
      </c>
      <c r="Y821" s="37" t="e">
        <f t="shared" si="24"/>
        <v>#N/A</v>
      </c>
    </row>
    <row r="822" spans="1:25" x14ac:dyDescent="0.25">
      <c r="A822" t="s">
        <v>475</v>
      </c>
      <c r="B822" s="5" t="s">
        <v>2311</v>
      </c>
      <c r="C822" t="s">
        <v>2293</v>
      </c>
      <c r="D822" s="32">
        <v>97500</v>
      </c>
      <c r="E822" s="33">
        <v>0.85750000000000004</v>
      </c>
      <c r="F822" s="34">
        <f t="shared" si="25"/>
        <v>13893.749999999996</v>
      </c>
      <c r="H822" s="35" t="s">
        <v>1479</v>
      </c>
      <c r="K822" t="s">
        <v>1479</v>
      </c>
      <c r="L822" t="s">
        <v>1528</v>
      </c>
      <c r="M822" t="s">
        <v>2084</v>
      </c>
      <c r="N822" t="s">
        <v>1493</v>
      </c>
      <c r="O822">
        <v>8517620050</v>
      </c>
      <c r="P822" s="36">
        <v>41250</v>
      </c>
      <c r="R822">
        <v>150</v>
      </c>
      <c r="S822">
        <v>30</v>
      </c>
      <c r="T822">
        <v>25</v>
      </c>
      <c r="U822">
        <v>41</v>
      </c>
      <c r="W822" t="e">
        <v>#N/A</v>
      </c>
      <c r="X822" t="e">
        <v>#N/A</v>
      </c>
      <c r="Y822" s="37" t="e">
        <f t="shared" si="24"/>
        <v>#N/A</v>
      </c>
    </row>
    <row r="823" spans="1:25" x14ac:dyDescent="0.25">
      <c r="A823" t="s">
        <v>476</v>
      </c>
      <c r="B823" s="5" t="s">
        <v>2312</v>
      </c>
      <c r="C823" t="s">
        <v>2293</v>
      </c>
      <c r="D823" s="32">
        <v>97500</v>
      </c>
      <c r="E823" s="33">
        <v>0.85750000000000004</v>
      </c>
      <c r="F823" s="34">
        <f t="shared" si="25"/>
        <v>13893.749999999996</v>
      </c>
      <c r="H823" s="35" t="s">
        <v>1479</v>
      </c>
      <c r="K823" t="s">
        <v>1479</v>
      </c>
      <c r="L823" t="s">
        <v>1528</v>
      </c>
      <c r="M823" t="s">
        <v>2084</v>
      </c>
      <c r="N823" t="s">
        <v>1493</v>
      </c>
      <c r="O823">
        <v>8517620050</v>
      </c>
      <c r="P823" s="36">
        <v>41250</v>
      </c>
      <c r="R823">
        <v>150</v>
      </c>
      <c r="S823">
        <v>30</v>
      </c>
      <c r="T823">
        <v>25</v>
      </c>
      <c r="U823">
        <v>41</v>
      </c>
      <c r="W823" t="e">
        <v>#N/A</v>
      </c>
      <c r="X823" t="e">
        <v>#N/A</v>
      </c>
      <c r="Y823" s="37" t="e">
        <f t="shared" si="24"/>
        <v>#N/A</v>
      </c>
    </row>
    <row r="824" spans="1:25" ht="30" x14ac:dyDescent="0.25">
      <c r="A824" t="s">
        <v>358</v>
      </c>
      <c r="B824" s="5" t="s">
        <v>2180</v>
      </c>
      <c r="C824" t="s">
        <v>2181</v>
      </c>
      <c r="D824" s="32">
        <v>0</v>
      </c>
      <c r="E824" s="33">
        <v>0.85750000000000004</v>
      </c>
      <c r="F824" s="34">
        <f t="shared" si="25"/>
        <v>0</v>
      </c>
      <c r="G824" s="31" t="s">
        <v>2182</v>
      </c>
      <c r="H824" s="35" t="s">
        <v>1479</v>
      </c>
      <c r="K824" t="s">
        <v>1479</v>
      </c>
      <c r="L824" t="s">
        <v>1558</v>
      </c>
      <c r="M824" t="s">
        <v>2084</v>
      </c>
      <c r="N824" t="s">
        <v>1493</v>
      </c>
      <c r="O824">
        <v>8517620050</v>
      </c>
      <c r="P824" s="36">
        <v>39087</v>
      </c>
      <c r="R824">
        <v>3</v>
      </c>
      <c r="S824">
        <v>7.75</v>
      </c>
      <c r="T824">
        <v>12.75</v>
      </c>
      <c r="U824">
        <v>18.25</v>
      </c>
      <c r="W824">
        <v>0</v>
      </c>
      <c r="X824">
        <v>75</v>
      </c>
      <c r="Y824" s="37" t="e">
        <f t="shared" si="24"/>
        <v>#DIV/0!</v>
      </c>
    </row>
    <row r="825" spans="1:25" ht="30" x14ac:dyDescent="0.25">
      <c r="A825" t="s">
        <v>359</v>
      </c>
      <c r="B825" s="5" t="s">
        <v>2183</v>
      </c>
      <c r="C825" t="s">
        <v>2184</v>
      </c>
      <c r="D825" s="32">
        <v>28000</v>
      </c>
      <c r="E825" s="33">
        <v>0.85750000000000004</v>
      </c>
      <c r="F825" s="34">
        <f t="shared" si="25"/>
        <v>3989.9999999999991</v>
      </c>
      <c r="H825" s="35" t="s">
        <v>1479</v>
      </c>
      <c r="K825" t="s">
        <v>1479</v>
      </c>
      <c r="L825" t="s">
        <v>1558</v>
      </c>
      <c r="M825" t="s">
        <v>2084</v>
      </c>
      <c r="N825" t="s">
        <v>1493</v>
      </c>
      <c r="O825">
        <v>8517620050</v>
      </c>
      <c r="P825" s="36">
        <v>40487</v>
      </c>
      <c r="R825">
        <v>3</v>
      </c>
      <c r="S825">
        <v>7.75</v>
      </c>
      <c r="T825">
        <v>12.75</v>
      </c>
      <c r="U825">
        <v>18.25</v>
      </c>
      <c r="W825">
        <v>7000</v>
      </c>
      <c r="X825">
        <v>75</v>
      </c>
      <c r="Y825" s="37">
        <f t="shared" si="24"/>
        <v>0.4300000000000001</v>
      </c>
    </row>
    <row r="826" spans="1:25" ht="30" x14ac:dyDescent="0.25">
      <c r="A826" t="s">
        <v>360</v>
      </c>
      <c r="B826" s="5" t="s">
        <v>2185</v>
      </c>
      <c r="C826" t="s">
        <v>2184</v>
      </c>
      <c r="D826" s="32">
        <v>28000</v>
      </c>
      <c r="E826" s="33">
        <v>0.85750000000000004</v>
      </c>
      <c r="F826" s="34">
        <f t="shared" si="25"/>
        <v>3989.9999999999991</v>
      </c>
      <c r="H826" s="35" t="s">
        <v>1479</v>
      </c>
      <c r="K826" t="s">
        <v>1479</v>
      </c>
      <c r="L826" t="s">
        <v>1558</v>
      </c>
      <c r="M826" t="s">
        <v>2084</v>
      </c>
      <c r="N826" t="s">
        <v>1493</v>
      </c>
      <c r="O826">
        <v>8517620050</v>
      </c>
      <c r="P826" s="36">
        <v>40487</v>
      </c>
      <c r="R826">
        <v>3</v>
      </c>
      <c r="S826">
        <v>7.75</v>
      </c>
      <c r="T826">
        <v>12.75</v>
      </c>
      <c r="U826">
        <v>18.25</v>
      </c>
      <c r="W826">
        <v>7000</v>
      </c>
      <c r="X826">
        <v>75</v>
      </c>
      <c r="Y826" s="37">
        <f t="shared" si="24"/>
        <v>0.4300000000000001</v>
      </c>
    </row>
    <row r="827" spans="1:25" ht="30" x14ac:dyDescent="0.25">
      <c r="A827" t="s">
        <v>361</v>
      </c>
      <c r="B827" s="5" t="s">
        <v>2186</v>
      </c>
      <c r="C827" t="s">
        <v>2184</v>
      </c>
      <c r="D827" s="32">
        <v>6000</v>
      </c>
      <c r="E827" s="33">
        <v>0.85750000000000004</v>
      </c>
      <c r="F827" s="34">
        <f t="shared" si="25"/>
        <v>854.99999999999977</v>
      </c>
      <c r="H827" s="35" t="s">
        <v>1479</v>
      </c>
      <c r="K827" t="s">
        <v>1479</v>
      </c>
      <c r="L827" t="s">
        <v>1558</v>
      </c>
      <c r="M827" t="s">
        <v>2084</v>
      </c>
      <c r="N827" t="s">
        <v>1493</v>
      </c>
      <c r="O827">
        <v>8517620050</v>
      </c>
      <c r="P827" s="36">
        <v>40487</v>
      </c>
      <c r="R827">
        <v>3</v>
      </c>
      <c r="S827">
        <v>7.75</v>
      </c>
      <c r="T827">
        <v>12.75</v>
      </c>
      <c r="U827">
        <v>18.25</v>
      </c>
      <c r="W827">
        <v>1500</v>
      </c>
      <c r="X827">
        <v>75</v>
      </c>
      <c r="Y827" s="37">
        <f t="shared" si="24"/>
        <v>0.43000000000000016</v>
      </c>
    </row>
    <row r="828" spans="1:25" ht="30" x14ac:dyDescent="0.25">
      <c r="A828" t="s">
        <v>362</v>
      </c>
      <c r="B828" s="5" t="s">
        <v>2187</v>
      </c>
      <c r="C828" t="s">
        <v>2184</v>
      </c>
      <c r="D828" s="32">
        <v>28000</v>
      </c>
      <c r="E828" s="33">
        <v>0.85750000000000004</v>
      </c>
      <c r="F828" s="34">
        <f t="shared" si="25"/>
        <v>3989.9999999999991</v>
      </c>
      <c r="H828" s="35" t="s">
        <v>1479</v>
      </c>
      <c r="K828" t="s">
        <v>1479</v>
      </c>
      <c r="L828" t="s">
        <v>1558</v>
      </c>
      <c r="M828" t="s">
        <v>2084</v>
      </c>
      <c r="N828" t="s">
        <v>1493</v>
      </c>
      <c r="O828">
        <v>8517620050</v>
      </c>
      <c r="P828" s="36">
        <v>40487</v>
      </c>
      <c r="R828">
        <v>3</v>
      </c>
      <c r="S828">
        <v>7.75</v>
      </c>
      <c r="T828">
        <v>12.75</v>
      </c>
      <c r="U828">
        <v>18.25</v>
      </c>
      <c r="W828">
        <v>7000</v>
      </c>
      <c r="X828">
        <v>75</v>
      </c>
      <c r="Y828" s="37">
        <f t="shared" si="24"/>
        <v>0.4300000000000001</v>
      </c>
    </row>
    <row r="829" spans="1:25" ht="30" x14ac:dyDescent="0.25">
      <c r="A829" t="s">
        <v>363</v>
      </c>
      <c r="B829" s="5" t="s">
        <v>2188</v>
      </c>
      <c r="C829" t="s">
        <v>2184</v>
      </c>
      <c r="D829" s="32">
        <v>24000</v>
      </c>
      <c r="E829" s="33">
        <v>0.85750000000000004</v>
      </c>
      <c r="F829" s="34">
        <f t="shared" si="25"/>
        <v>3419.9999999999991</v>
      </c>
      <c r="H829" s="35" t="s">
        <v>1479</v>
      </c>
      <c r="K829" t="s">
        <v>1479</v>
      </c>
      <c r="L829" t="s">
        <v>1558</v>
      </c>
      <c r="M829" t="s">
        <v>2084</v>
      </c>
      <c r="N829" t="s">
        <v>1493</v>
      </c>
      <c r="O829">
        <v>8517620050</v>
      </c>
      <c r="P829" s="36">
        <v>40487</v>
      </c>
      <c r="R829">
        <v>3</v>
      </c>
      <c r="S829">
        <v>7.75</v>
      </c>
      <c r="T829">
        <v>12.75</v>
      </c>
      <c r="U829">
        <v>18.25</v>
      </c>
      <c r="W829">
        <v>6000</v>
      </c>
      <c r="X829">
        <v>75</v>
      </c>
      <c r="Y829" s="37">
        <f t="shared" si="24"/>
        <v>0.43000000000000016</v>
      </c>
    </row>
    <row r="830" spans="1:25" ht="30" x14ac:dyDescent="0.25">
      <c r="A830" t="s">
        <v>364</v>
      </c>
      <c r="B830" s="5" t="s">
        <v>2189</v>
      </c>
      <c r="C830" t="s">
        <v>2184</v>
      </c>
      <c r="D830" s="32">
        <v>24000</v>
      </c>
      <c r="E830" s="33">
        <v>0.85750000000000004</v>
      </c>
      <c r="F830" s="34">
        <f t="shared" si="25"/>
        <v>3419.9999999999991</v>
      </c>
      <c r="H830" s="35" t="s">
        <v>1479</v>
      </c>
      <c r="K830" t="s">
        <v>1479</v>
      </c>
      <c r="L830" t="s">
        <v>1558</v>
      </c>
      <c r="M830" t="s">
        <v>2084</v>
      </c>
      <c r="N830" t="s">
        <v>1493</v>
      </c>
      <c r="O830">
        <v>8517620050</v>
      </c>
      <c r="P830" s="36">
        <v>40487</v>
      </c>
      <c r="R830">
        <v>3</v>
      </c>
      <c r="S830">
        <v>7.75</v>
      </c>
      <c r="T830">
        <v>12.75</v>
      </c>
      <c r="U830">
        <v>18.25</v>
      </c>
      <c r="W830">
        <v>6000</v>
      </c>
      <c r="X830">
        <v>75</v>
      </c>
      <c r="Y830" s="37">
        <f t="shared" si="24"/>
        <v>0.43000000000000016</v>
      </c>
    </row>
    <row r="831" spans="1:25" ht="30" x14ac:dyDescent="0.25">
      <c r="A831" t="s">
        <v>365</v>
      </c>
      <c r="B831" s="5" t="s">
        <v>2190</v>
      </c>
      <c r="C831" t="s">
        <v>2184</v>
      </c>
      <c r="D831" s="32">
        <v>2000</v>
      </c>
      <c r="E831" s="33">
        <v>0.85750000000000004</v>
      </c>
      <c r="F831" s="34">
        <f t="shared" si="25"/>
        <v>284.99999999999994</v>
      </c>
      <c r="H831" s="35" t="s">
        <v>1479</v>
      </c>
      <c r="K831" t="s">
        <v>1479</v>
      </c>
      <c r="L831" t="s">
        <v>1558</v>
      </c>
      <c r="M831" t="s">
        <v>2084</v>
      </c>
      <c r="N831" t="s">
        <v>1493</v>
      </c>
      <c r="O831">
        <v>8517620050</v>
      </c>
      <c r="P831" s="36">
        <v>40487</v>
      </c>
      <c r="R831">
        <v>3</v>
      </c>
      <c r="S831">
        <v>7.75</v>
      </c>
      <c r="T831">
        <v>12.75</v>
      </c>
      <c r="U831">
        <v>18.25</v>
      </c>
      <c r="W831">
        <v>500</v>
      </c>
      <c r="X831">
        <v>75</v>
      </c>
      <c r="Y831" s="37">
        <f t="shared" si="24"/>
        <v>0.4300000000000001</v>
      </c>
    </row>
    <row r="832" spans="1:25" ht="30" x14ac:dyDescent="0.25">
      <c r="A832" t="s">
        <v>366</v>
      </c>
      <c r="B832" s="5" t="s">
        <v>2191</v>
      </c>
      <c r="C832" t="s">
        <v>2184</v>
      </c>
      <c r="D832" s="32">
        <v>24000</v>
      </c>
      <c r="E832" s="33">
        <v>0.85750000000000004</v>
      </c>
      <c r="F832" s="34">
        <f t="shared" si="25"/>
        <v>3419.9999999999991</v>
      </c>
      <c r="H832" s="35" t="s">
        <v>1479</v>
      </c>
      <c r="K832" t="s">
        <v>1479</v>
      </c>
      <c r="L832" t="s">
        <v>1558</v>
      </c>
      <c r="M832" t="s">
        <v>2084</v>
      </c>
      <c r="N832" t="s">
        <v>1493</v>
      </c>
      <c r="O832">
        <v>8517620050</v>
      </c>
      <c r="P832" s="36">
        <v>40487</v>
      </c>
      <c r="R832">
        <v>3</v>
      </c>
      <c r="S832">
        <v>7.75</v>
      </c>
      <c r="T832">
        <v>12.75</v>
      </c>
      <c r="U832">
        <v>18.25</v>
      </c>
      <c r="W832">
        <v>6000</v>
      </c>
      <c r="X832">
        <v>75</v>
      </c>
      <c r="Y832" s="37">
        <f t="shared" si="24"/>
        <v>0.43000000000000016</v>
      </c>
    </row>
    <row r="833" spans="1:25" ht="30" x14ac:dyDescent="0.25">
      <c r="A833" t="s">
        <v>367</v>
      </c>
      <c r="B833" s="5" t="s">
        <v>2192</v>
      </c>
      <c r="C833" t="s">
        <v>2193</v>
      </c>
      <c r="D833" s="32">
        <v>0</v>
      </c>
      <c r="E833" s="33">
        <v>0.85750000000000004</v>
      </c>
      <c r="F833" s="34">
        <f t="shared" si="25"/>
        <v>0</v>
      </c>
      <c r="H833" s="35" t="s">
        <v>1479</v>
      </c>
      <c r="K833" t="s">
        <v>1479</v>
      </c>
      <c r="L833" t="s">
        <v>1558</v>
      </c>
      <c r="M833" t="s">
        <v>2084</v>
      </c>
      <c r="N833" t="s">
        <v>1493</v>
      </c>
      <c r="O833">
        <v>8517620050</v>
      </c>
      <c r="P833" s="36">
        <v>40697</v>
      </c>
      <c r="R833">
        <v>3</v>
      </c>
      <c r="S833">
        <v>7.8</v>
      </c>
      <c r="T833">
        <v>12.8</v>
      </c>
      <c r="U833">
        <v>18.25</v>
      </c>
      <c r="W833">
        <v>0</v>
      </c>
      <c r="X833">
        <v>75</v>
      </c>
      <c r="Y833" s="37" t="e">
        <f t="shared" si="24"/>
        <v>#DIV/0!</v>
      </c>
    </row>
    <row r="834" spans="1:25" ht="30" x14ac:dyDescent="0.25">
      <c r="A834" t="s">
        <v>368</v>
      </c>
      <c r="B834" s="5" t="s">
        <v>2194</v>
      </c>
      <c r="C834" t="s">
        <v>2184</v>
      </c>
      <c r="D834" s="32">
        <v>32000</v>
      </c>
      <c r="E834" s="33">
        <v>0.85750000000000004</v>
      </c>
      <c r="F834" s="34">
        <f t="shared" si="25"/>
        <v>4559.9999999999991</v>
      </c>
      <c r="H834" s="35" t="s">
        <v>1479</v>
      </c>
      <c r="K834" t="s">
        <v>1479</v>
      </c>
      <c r="L834" t="s">
        <v>1558</v>
      </c>
      <c r="M834" t="s">
        <v>2084</v>
      </c>
      <c r="N834" t="s">
        <v>1493</v>
      </c>
      <c r="O834">
        <v>8517620050</v>
      </c>
      <c r="P834" s="36">
        <v>40487</v>
      </c>
      <c r="R834">
        <v>3</v>
      </c>
      <c r="S834">
        <v>7.75</v>
      </c>
      <c r="T834">
        <v>12.75</v>
      </c>
      <c r="U834">
        <v>18.25</v>
      </c>
      <c r="W834">
        <v>8000</v>
      </c>
      <c r="X834">
        <v>75</v>
      </c>
      <c r="Y834" s="37">
        <f t="shared" si="24"/>
        <v>0.4300000000000001</v>
      </c>
    </row>
    <row r="835" spans="1:25" ht="30" x14ac:dyDescent="0.25">
      <c r="A835" t="s">
        <v>369</v>
      </c>
      <c r="B835" s="5" t="s">
        <v>2195</v>
      </c>
      <c r="C835" t="s">
        <v>2184</v>
      </c>
      <c r="D835" s="32">
        <v>32000</v>
      </c>
      <c r="E835" s="33">
        <v>0.85750000000000004</v>
      </c>
      <c r="F835" s="34">
        <f t="shared" si="25"/>
        <v>4559.9999999999991</v>
      </c>
      <c r="H835" s="35" t="s">
        <v>1479</v>
      </c>
      <c r="K835" t="s">
        <v>1479</v>
      </c>
      <c r="L835" t="s">
        <v>1558</v>
      </c>
      <c r="M835" t="s">
        <v>2084</v>
      </c>
      <c r="N835" t="s">
        <v>1493</v>
      </c>
      <c r="O835">
        <v>8517620050</v>
      </c>
      <c r="P835" s="36">
        <v>40487</v>
      </c>
      <c r="R835">
        <v>3</v>
      </c>
      <c r="S835">
        <v>7.75</v>
      </c>
      <c r="T835">
        <v>12.75</v>
      </c>
      <c r="U835">
        <v>18.25</v>
      </c>
      <c r="W835">
        <v>8000</v>
      </c>
      <c r="X835">
        <v>75</v>
      </c>
      <c r="Y835" s="37">
        <f t="shared" si="24"/>
        <v>0.4300000000000001</v>
      </c>
    </row>
    <row r="836" spans="1:25" ht="30" x14ac:dyDescent="0.25">
      <c r="A836" t="s">
        <v>370</v>
      </c>
      <c r="B836" s="5" t="s">
        <v>2196</v>
      </c>
      <c r="C836" t="s">
        <v>2184</v>
      </c>
      <c r="D836" s="32">
        <v>10000</v>
      </c>
      <c r="E836" s="33">
        <v>0.85750000000000004</v>
      </c>
      <c r="F836" s="34">
        <f t="shared" si="25"/>
        <v>1424.9999999999995</v>
      </c>
      <c r="H836" s="35" t="s">
        <v>1479</v>
      </c>
      <c r="K836" t="s">
        <v>1479</v>
      </c>
      <c r="L836" t="s">
        <v>1558</v>
      </c>
      <c r="M836" t="s">
        <v>2084</v>
      </c>
      <c r="N836" t="s">
        <v>1493</v>
      </c>
      <c r="O836">
        <v>8517620050</v>
      </c>
      <c r="P836" s="36">
        <v>40487</v>
      </c>
      <c r="R836">
        <v>3</v>
      </c>
      <c r="S836">
        <v>7.75</v>
      </c>
      <c r="T836">
        <v>12.75</v>
      </c>
      <c r="U836">
        <v>18.25</v>
      </c>
      <c r="W836">
        <v>2500</v>
      </c>
      <c r="X836">
        <v>75</v>
      </c>
      <c r="Y836" s="37">
        <f t="shared" ref="Y836:Y899" si="26">(W836-F836)/W836</f>
        <v>0.43000000000000016</v>
      </c>
    </row>
    <row r="837" spans="1:25" ht="30" x14ac:dyDescent="0.25">
      <c r="A837" t="s">
        <v>371</v>
      </c>
      <c r="B837" s="5" t="s">
        <v>2197</v>
      </c>
      <c r="C837" t="s">
        <v>2184</v>
      </c>
      <c r="D837" s="32">
        <v>32000</v>
      </c>
      <c r="E837" s="33">
        <v>0.85750000000000004</v>
      </c>
      <c r="F837" s="34">
        <f t="shared" si="25"/>
        <v>4559.9999999999991</v>
      </c>
      <c r="H837" s="35" t="s">
        <v>1479</v>
      </c>
      <c r="K837" t="s">
        <v>1479</v>
      </c>
      <c r="L837" t="s">
        <v>1558</v>
      </c>
      <c r="M837" t="s">
        <v>2084</v>
      </c>
      <c r="N837" t="s">
        <v>1493</v>
      </c>
      <c r="O837">
        <v>8517620050</v>
      </c>
      <c r="P837" s="36">
        <v>40487</v>
      </c>
      <c r="R837">
        <v>3</v>
      </c>
      <c r="S837">
        <v>7.75</v>
      </c>
      <c r="T837">
        <v>12.75</v>
      </c>
      <c r="U837">
        <v>18.25</v>
      </c>
      <c r="W837">
        <v>8000</v>
      </c>
      <c r="X837">
        <v>75</v>
      </c>
      <c r="Y837" s="37">
        <f t="shared" si="26"/>
        <v>0.4300000000000001</v>
      </c>
    </row>
    <row r="838" spans="1:25" ht="30" x14ac:dyDescent="0.25">
      <c r="A838" t="s">
        <v>372</v>
      </c>
      <c r="B838" s="5" t="s">
        <v>2198</v>
      </c>
      <c r="C838" t="s">
        <v>2184</v>
      </c>
      <c r="D838" s="32">
        <v>0</v>
      </c>
      <c r="E838" s="33">
        <v>0.85750000000000004</v>
      </c>
      <c r="F838" s="34">
        <f t="shared" si="25"/>
        <v>0</v>
      </c>
      <c r="G838" s="31" t="s">
        <v>2097</v>
      </c>
      <c r="H838" s="35" t="s">
        <v>1479</v>
      </c>
      <c r="K838" t="s">
        <v>1479</v>
      </c>
      <c r="L838" t="s">
        <v>1558</v>
      </c>
      <c r="M838" t="s">
        <v>2084</v>
      </c>
      <c r="N838" t="s">
        <v>1493</v>
      </c>
      <c r="O838">
        <v>8517620050</v>
      </c>
      <c r="P838" s="36">
        <v>41488</v>
      </c>
      <c r="R838">
        <v>3</v>
      </c>
      <c r="S838">
        <v>6.5</v>
      </c>
      <c r="T838">
        <v>21.5</v>
      </c>
      <c r="U838">
        <v>30.25</v>
      </c>
      <c r="W838" t="e">
        <v>#N/A</v>
      </c>
      <c r="X838" t="e">
        <v>#N/A</v>
      </c>
      <c r="Y838" s="37" t="e">
        <f t="shared" si="26"/>
        <v>#N/A</v>
      </c>
    </row>
    <row r="839" spans="1:25" ht="30" x14ac:dyDescent="0.25">
      <c r="A839" t="s">
        <v>373</v>
      </c>
      <c r="B839" s="5" t="s">
        <v>2199</v>
      </c>
      <c r="C839" t="s">
        <v>2184</v>
      </c>
      <c r="D839" s="32">
        <v>32000</v>
      </c>
      <c r="E839" s="33">
        <v>0.85750000000000004</v>
      </c>
      <c r="F839" s="34">
        <f t="shared" ref="F839:F902" si="27">D839*(100%-E839)</f>
        <v>4559.9999999999991</v>
      </c>
      <c r="G839" s="31" t="s">
        <v>2097</v>
      </c>
      <c r="H839" s="35" t="s">
        <v>1479</v>
      </c>
      <c r="K839" t="s">
        <v>1479</v>
      </c>
      <c r="L839" t="s">
        <v>1558</v>
      </c>
      <c r="M839" t="s">
        <v>2084</v>
      </c>
      <c r="N839" t="s">
        <v>1493</v>
      </c>
      <c r="O839">
        <v>8517620050</v>
      </c>
      <c r="P839" s="36">
        <v>41488</v>
      </c>
      <c r="R839">
        <v>3</v>
      </c>
      <c r="S839">
        <v>6.5</v>
      </c>
      <c r="T839">
        <v>21.5</v>
      </c>
      <c r="U839">
        <v>30.25</v>
      </c>
      <c r="W839" t="e">
        <v>#N/A</v>
      </c>
      <c r="X839" t="e">
        <v>#N/A</v>
      </c>
      <c r="Y839" s="37" t="e">
        <f t="shared" si="26"/>
        <v>#N/A</v>
      </c>
    </row>
    <row r="840" spans="1:25" ht="30" x14ac:dyDescent="0.25">
      <c r="A840" t="s">
        <v>374</v>
      </c>
      <c r="B840" s="5" t="s">
        <v>2200</v>
      </c>
      <c r="C840" t="s">
        <v>2184</v>
      </c>
      <c r="D840" s="32">
        <v>32000</v>
      </c>
      <c r="E840" s="33">
        <v>0.85750000000000004</v>
      </c>
      <c r="F840" s="34">
        <f t="shared" si="27"/>
        <v>4559.9999999999991</v>
      </c>
      <c r="G840" s="31" t="s">
        <v>2097</v>
      </c>
      <c r="H840" s="35" t="s">
        <v>1479</v>
      </c>
      <c r="K840" t="s">
        <v>1479</v>
      </c>
      <c r="L840" t="s">
        <v>1558</v>
      </c>
      <c r="M840" t="s">
        <v>2084</v>
      </c>
      <c r="N840" t="s">
        <v>1493</v>
      </c>
      <c r="O840">
        <v>8517620050</v>
      </c>
      <c r="P840" s="36">
        <v>41488</v>
      </c>
      <c r="R840">
        <v>3</v>
      </c>
      <c r="S840">
        <v>6.5</v>
      </c>
      <c r="T840">
        <v>21.5</v>
      </c>
      <c r="U840">
        <v>30.25</v>
      </c>
      <c r="W840" t="e">
        <v>#N/A</v>
      </c>
      <c r="X840" t="e">
        <v>#N/A</v>
      </c>
      <c r="Y840" s="37" t="e">
        <f t="shared" si="26"/>
        <v>#N/A</v>
      </c>
    </row>
    <row r="841" spans="1:25" ht="30" x14ac:dyDescent="0.25">
      <c r="A841" t="s">
        <v>375</v>
      </c>
      <c r="B841" s="5" t="s">
        <v>2201</v>
      </c>
      <c r="C841" t="s">
        <v>2184</v>
      </c>
      <c r="D841" s="32">
        <v>10000</v>
      </c>
      <c r="E841" s="33">
        <v>0.85750000000000004</v>
      </c>
      <c r="F841" s="34">
        <f t="shared" si="27"/>
        <v>1424.9999999999995</v>
      </c>
      <c r="G841" s="31" t="s">
        <v>2097</v>
      </c>
      <c r="H841" s="35" t="s">
        <v>1479</v>
      </c>
      <c r="K841" t="s">
        <v>1479</v>
      </c>
      <c r="L841" t="s">
        <v>1949</v>
      </c>
      <c r="M841" t="s">
        <v>2084</v>
      </c>
      <c r="N841" t="s">
        <v>1493</v>
      </c>
      <c r="O841">
        <v>8517620050</v>
      </c>
      <c r="P841" s="36">
        <v>41488</v>
      </c>
      <c r="R841">
        <v>3</v>
      </c>
      <c r="S841">
        <v>6.5</v>
      </c>
      <c r="T841">
        <v>21.5</v>
      </c>
      <c r="U841">
        <v>30.25</v>
      </c>
      <c r="W841" t="e">
        <v>#N/A</v>
      </c>
      <c r="X841" t="e">
        <v>#N/A</v>
      </c>
      <c r="Y841" s="37" t="e">
        <f t="shared" si="26"/>
        <v>#N/A</v>
      </c>
    </row>
    <row r="842" spans="1:25" ht="30" x14ac:dyDescent="0.25">
      <c r="A842" t="s">
        <v>376</v>
      </c>
      <c r="B842" s="5" t="s">
        <v>2202</v>
      </c>
      <c r="C842" t="s">
        <v>2184</v>
      </c>
      <c r="D842" s="32">
        <v>32000</v>
      </c>
      <c r="E842" s="33">
        <v>0.85750000000000004</v>
      </c>
      <c r="F842" s="34">
        <f t="shared" si="27"/>
        <v>4559.9999999999991</v>
      </c>
      <c r="G842" s="31" t="s">
        <v>2097</v>
      </c>
      <c r="H842" s="35" t="s">
        <v>1479</v>
      </c>
      <c r="K842" t="s">
        <v>1479</v>
      </c>
      <c r="L842" t="s">
        <v>1491</v>
      </c>
      <c r="M842" t="s">
        <v>2084</v>
      </c>
      <c r="N842" t="s">
        <v>1493</v>
      </c>
      <c r="O842">
        <v>8517620050</v>
      </c>
      <c r="P842" s="36">
        <v>41488</v>
      </c>
      <c r="R842">
        <v>3</v>
      </c>
      <c r="S842">
        <v>6.5</v>
      </c>
      <c r="T842">
        <v>21.5</v>
      </c>
      <c r="U842">
        <v>30.25</v>
      </c>
      <c r="W842" t="e">
        <v>#N/A</v>
      </c>
      <c r="X842" t="e">
        <v>#N/A</v>
      </c>
      <c r="Y842" s="37" t="e">
        <f t="shared" si="26"/>
        <v>#N/A</v>
      </c>
    </row>
    <row r="843" spans="1:25" ht="30" x14ac:dyDescent="0.25">
      <c r="A843" t="s">
        <v>377</v>
      </c>
      <c r="B843" s="5" t="s">
        <v>2203</v>
      </c>
      <c r="C843" t="s">
        <v>2184</v>
      </c>
      <c r="D843" s="32">
        <v>28000</v>
      </c>
      <c r="E843" s="33">
        <v>0.85750000000000004</v>
      </c>
      <c r="F843" s="34">
        <f t="shared" si="27"/>
        <v>3989.9999999999991</v>
      </c>
      <c r="H843" s="35" t="s">
        <v>1479</v>
      </c>
      <c r="K843" t="s">
        <v>1479</v>
      </c>
      <c r="L843" t="s">
        <v>1558</v>
      </c>
      <c r="M843" t="s">
        <v>2084</v>
      </c>
      <c r="N843" t="s">
        <v>1493</v>
      </c>
      <c r="O843">
        <v>8517620050</v>
      </c>
      <c r="P843" s="36">
        <v>40487</v>
      </c>
      <c r="R843">
        <v>3</v>
      </c>
      <c r="S843">
        <v>7.75</v>
      </c>
      <c r="T843">
        <v>12.75</v>
      </c>
      <c r="U843">
        <v>18.25</v>
      </c>
      <c r="W843">
        <v>7000</v>
      </c>
      <c r="X843">
        <v>75</v>
      </c>
      <c r="Y843" s="37">
        <f t="shared" si="26"/>
        <v>0.4300000000000001</v>
      </c>
    </row>
    <row r="844" spans="1:25" ht="30" x14ac:dyDescent="0.25">
      <c r="A844" t="s">
        <v>378</v>
      </c>
      <c r="B844" s="5" t="s">
        <v>2204</v>
      </c>
      <c r="C844" t="s">
        <v>2184</v>
      </c>
      <c r="D844" s="32">
        <v>28000</v>
      </c>
      <c r="E844" s="33">
        <v>0.85750000000000004</v>
      </c>
      <c r="F844" s="34">
        <f t="shared" si="27"/>
        <v>3989.9999999999991</v>
      </c>
      <c r="H844" s="35" t="s">
        <v>1479</v>
      </c>
      <c r="K844" t="s">
        <v>1479</v>
      </c>
      <c r="L844" t="s">
        <v>1558</v>
      </c>
      <c r="M844" t="s">
        <v>2084</v>
      </c>
      <c r="N844" t="s">
        <v>1493</v>
      </c>
      <c r="O844">
        <v>8517620050</v>
      </c>
      <c r="P844" s="36">
        <v>40487</v>
      </c>
      <c r="R844">
        <v>3</v>
      </c>
      <c r="S844">
        <v>7.75</v>
      </c>
      <c r="T844">
        <v>12.75</v>
      </c>
      <c r="U844">
        <v>18.25</v>
      </c>
      <c r="W844">
        <v>7000</v>
      </c>
      <c r="X844">
        <v>75</v>
      </c>
      <c r="Y844" s="37">
        <f t="shared" si="26"/>
        <v>0.4300000000000001</v>
      </c>
    </row>
    <row r="845" spans="1:25" ht="30" x14ac:dyDescent="0.25">
      <c r="A845" t="s">
        <v>379</v>
      </c>
      <c r="B845" s="5" t="s">
        <v>2205</v>
      </c>
      <c r="C845" t="s">
        <v>2184</v>
      </c>
      <c r="D845" s="32">
        <v>6000</v>
      </c>
      <c r="E845" s="33">
        <v>0.85750000000000004</v>
      </c>
      <c r="F845" s="34">
        <f t="shared" si="27"/>
        <v>854.99999999999977</v>
      </c>
      <c r="H845" s="35" t="s">
        <v>1479</v>
      </c>
      <c r="K845" t="s">
        <v>1479</v>
      </c>
      <c r="L845" t="s">
        <v>1558</v>
      </c>
      <c r="M845" t="s">
        <v>2084</v>
      </c>
      <c r="N845" t="s">
        <v>1493</v>
      </c>
      <c r="O845">
        <v>8517620050</v>
      </c>
      <c r="P845" s="36">
        <v>40487</v>
      </c>
      <c r="R845">
        <v>3</v>
      </c>
      <c r="S845">
        <v>7.75</v>
      </c>
      <c r="T845">
        <v>12.75</v>
      </c>
      <c r="U845">
        <v>18.25</v>
      </c>
      <c r="W845">
        <v>1500</v>
      </c>
      <c r="X845">
        <v>75</v>
      </c>
      <c r="Y845" s="37">
        <f t="shared" si="26"/>
        <v>0.43000000000000016</v>
      </c>
    </row>
    <row r="846" spans="1:25" ht="30" x14ac:dyDescent="0.25">
      <c r="A846" t="s">
        <v>380</v>
      </c>
      <c r="B846" s="5" t="s">
        <v>2206</v>
      </c>
      <c r="C846" t="s">
        <v>2184</v>
      </c>
      <c r="D846" s="32">
        <v>28000</v>
      </c>
      <c r="E846" s="33">
        <v>0.85750000000000004</v>
      </c>
      <c r="F846" s="34">
        <f t="shared" si="27"/>
        <v>3989.9999999999991</v>
      </c>
      <c r="H846" s="35" t="s">
        <v>1479</v>
      </c>
      <c r="K846" t="s">
        <v>1479</v>
      </c>
      <c r="L846" t="s">
        <v>1558</v>
      </c>
      <c r="M846" t="s">
        <v>2084</v>
      </c>
      <c r="N846" t="s">
        <v>1493</v>
      </c>
      <c r="O846">
        <v>8517620050</v>
      </c>
      <c r="P846" s="36">
        <v>40487</v>
      </c>
      <c r="R846">
        <v>3</v>
      </c>
      <c r="S846">
        <v>7.75</v>
      </c>
      <c r="T846">
        <v>12.75</v>
      </c>
      <c r="U846">
        <v>18.25</v>
      </c>
      <c r="W846">
        <v>7000</v>
      </c>
      <c r="X846">
        <v>75</v>
      </c>
      <c r="Y846" s="37">
        <f t="shared" si="26"/>
        <v>0.4300000000000001</v>
      </c>
    </row>
    <row r="847" spans="1:25" ht="30" x14ac:dyDescent="0.25">
      <c r="A847" t="s">
        <v>381</v>
      </c>
      <c r="B847" s="5" t="s">
        <v>1807</v>
      </c>
      <c r="C847" t="s">
        <v>2184</v>
      </c>
      <c r="D847" s="32">
        <v>0</v>
      </c>
      <c r="E847" s="33">
        <v>0.85750000000000004</v>
      </c>
      <c r="F847" s="34">
        <f t="shared" si="27"/>
        <v>0</v>
      </c>
      <c r="H847" s="35" t="s">
        <v>1479</v>
      </c>
      <c r="K847" t="s">
        <v>1479</v>
      </c>
      <c r="L847" t="s">
        <v>1558</v>
      </c>
      <c r="M847" t="s">
        <v>2084</v>
      </c>
      <c r="N847" t="s">
        <v>1493</v>
      </c>
      <c r="O847">
        <v>8517620050</v>
      </c>
      <c r="P847" s="36">
        <v>40760</v>
      </c>
      <c r="R847">
        <v>3</v>
      </c>
      <c r="S847">
        <v>7.8</v>
      </c>
      <c r="T847">
        <v>12.8</v>
      </c>
      <c r="U847">
        <v>18.25</v>
      </c>
      <c r="W847" t="e">
        <v>#N/A</v>
      </c>
      <c r="X847" t="e">
        <v>#N/A</v>
      </c>
      <c r="Y847" s="37" t="e">
        <f t="shared" si="26"/>
        <v>#N/A</v>
      </c>
    </row>
    <row r="848" spans="1:25" ht="30" x14ac:dyDescent="0.25">
      <c r="A848" t="s">
        <v>382</v>
      </c>
      <c r="B848" s="5" t="s">
        <v>2207</v>
      </c>
      <c r="C848" t="s">
        <v>2181</v>
      </c>
      <c r="D848" s="32">
        <v>10000</v>
      </c>
      <c r="E848" s="33">
        <v>0.85750000000000004</v>
      </c>
      <c r="F848" s="34">
        <f t="shared" si="27"/>
        <v>1424.9999999999995</v>
      </c>
      <c r="H848" s="35" t="s">
        <v>1479</v>
      </c>
      <c r="K848" t="s">
        <v>1479</v>
      </c>
      <c r="L848" t="s">
        <v>1558</v>
      </c>
      <c r="M848" t="s">
        <v>2084</v>
      </c>
      <c r="N848" t="s">
        <v>1493</v>
      </c>
      <c r="O848">
        <v>8517620050</v>
      </c>
      <c r="P848" s="36">
        <v>39087</v>
      </c>
      <c r="R848">
        <v>3</v>
      </c>
      <c r="S848">
        <v>7.75</v>
      </c>
      <c r="T848">
        <v>12.75</v>
      </c>
      <c r="U848">
        <v>18.25</v>
      </c>
      <c r="W848">
        <v>2500</v>
      </c>
      <c r="X848">
        <v>75</v>
      </c>
      <c r="Y848" s="37">
        <f t="shared" si="26"/>
        <v>0.43000000000000016</v>
      </c>
    </row>
    <row r="849" spans="1:25" ht="30" x14ac:dyDescent="0.25">
      <c r="A849" t="s">
        <v>383</v>
      </c>
      <c r="B849" s="5" t="s">
        <v>2208</v>
      </c>
      <c r="C849" t="s">
        <v>2181</v>
      </c>
      <c r="D849" s="32">
        <v>0</v>
      </c>
      <c r="E849" s="33">
        <v>0.85750000000000004</v>
      </c>
      <c r="F849" s="34">
        <f t="shared" si="27"/>
        <v>0</v>
      </c>
      <c r="G849" s="31" t="s">
        <v>2182</v>
      </c>
      <c r="H849" s="35" t="s">
        <v>1479</v>
      </c>
      <c r="K849" t="s">
        <v>1479</v>
      </c>
      <c r="L849" t="s">
        <v>1502</v>
      </c>
      <c r="N849" t="s">
        <v>1489</v>
      </c>
      <c r="O849">
        <v>8517700000</v>
      </c>
      <c r="P849" s="36">
        <v>38718</v>
      </c>
      <c r="R849">
        <v>14</v>
      </c>
      <c r="S849">
        <v>7.5</v>
      </c>
      <c r="T849">
        <v>24.5</v>
      </c>
      <c r="U849">
        <v>29.5</v>
      </c>
      <c r="W849">
        <v>0</v>
      </c>
      <c r="X849">
        <v>75</v>
      </c>
      <c r="Y849" s="37" t="e">
        <f t="shared" si="26"/>
        <v>#DIV/0!</v>
      </c>
    </row>
    <row r="850" spans="1:25" ht="30" x14ac:dyDescent="0.25">
      <c r="A850" t="s">
        <v>436</v>
      </c>
      <c r="B850" s="5" t="s">
        <v>2265</v>
      </c>
      <c r="C850" t="s">
        <v>2266</v>
      </c>
      <c r="D850" s="32">
        <v>0</v>
      </c>
      <c r="E850" s="33">
        <v>0.85750000000000004</v>
      </c>
      <c r="F850" s="34">
        <f t="shared" si="27"/>
        <v>0</v>
      </c>
      <c r="H850" s="35" t="s">
        <v>1479</v>
      </c>
      <c r="K850" t="s">
        <v>1479</v>
      </c>
      <c r="L850" t="s">
        <v>1888</v>
      </c>
      <c r="N850" t="s">
        <v>1483</v>
      </c>
      <c r="O850">
        <v>8504409540</v>
      </c>
      <c r="P850" s="36">
        <v>39360</v>
      </c>
      <c r="R850">
        <v>14</v>
      </c>
      <c r="S850">
        <v>7.25</v>
      </c>
      <c r="T850">
        <v>9.5</v>
      </c>
      <c r="U850">
        <v>23.25</v>
      </c>
      <c r="W850">
        <v>0</v>
      </c>
      <c r="X850">
        <v>75</v>
      </c>
      <c r="Y850" s="37" t="e">
        <f t="shared" si="26"/>
        <v>#DIV/0!</v>
      </c>
    </row>
    <row r="851" spans="1:25" ht="30" x14ac:dyDescent="0.25">
      <c r="A851" t="s">
        <v>437</v>
      </c>
      <c r="B851" s="5" t="s">
        <v>2267</v>
      </c>
      <c r="C851" t="s">
        <v>2266</v>
      </c>
      <c r="D851" s="32">
        <v>5000</v>
      </c>
      <c r="E851" s="33">
        <v>0.85750000000000004</v>
      </c>
      <c r="F851" s="34">
        <f t="shared" si="27"/>
        <v>712.49999999999977</v>
      </c>
      <c r="H851" s="35" t="s">
        <v>1479</v>
      </c>
      <c r="K851" t="s">
        <v>1479</v>
      </c>
      <c r="L851" t="s">
        <v>1888</v>
      </c>
      <c r="N851" t="s">
        <v>1483</v>
      </c>
      <c r="O851">
        <v>8504409540</v>
      </c>
      <c r="P851" s="36">
        <v>39360</v>
      </c>
      <c r="R851">
        <v>14</v>
      </c>
      <c r="S851">
        <v>7.25</v>
      </c>
      <c r="T851">
        <v>9.5</v>
      </c>
      <c r="U851">
        <v>23.25</v>
      </c>
      <c r="W851">
        <v>1250</v>
      </c>
      <c r="X851">
        <v>75</v>
      </c>
      <c r="Y851" s="37">
        <f t="shared" si="26"/>
        <v>0.43000000000000016</v>
      </c>
    </row>
    <row r="852" spans="1:25" ht="30" x14ac:dyDescent="0.25">
      <c r="A852" t="s">
        <v>438</v>
      </c>
      <c r="B852" s="5" t="s">
        <v>2268</v>
      </c>
      <c r="C852" t="s">
        <v>2266</v>
      </c>
      <c r="D852" s="32">
        <v>0</v>
      </c>
      <c r="E852" s="33">
        <v>0.85750000000000004</v>
      </c>
      <c r="F852" s="34">
        <f t="shared" si="27"/>
        <v>0</v>
      </c>
      <c r="H852" s="35" t="s">
        <v>1479</v>
      </c>
      <c r="K852" t="s">
        <v>1479</v>
      </c>
      <c r="L852" t="s">
        <v>1888</v>
      </c>
      <c r="N852" t="s">
        <v>1483</v>
      </c>
      <c r="O852">
        <v>8504409540</v>
      </c>
      <c r="P852" s="36">
        <v>39360</v>
      </c>
      <c r="R852">
        <v>14</v>
      </c>
      <c r="S852">
        <v>7.25</v>
      </c>
      <c r="T852">
        <v>9.5</v>
      </c>
      <c r="U852">
        <v>23.25</v>
      </c>
      <c r="W852">
        <v>0</v>
      </c>
      <c r="X852">
        <v>75</v>
      </c>
      <c r="Y852" s="37" t="e">
        <f t="shared" si="26"/>
        <v>#DIV/0!</v>
      </c>
    </row>
    <row r="853" spans="1:25" x14ac:dyDescent="0.25">
      <c r="A853" t="s">
        <v>439</v>
      </c>
      <c r="B853" s="5" t="s">
        <v>2269</v>
      </c>
      <c r="C853" t="s">
        <v>2266</v>
      </c>
      <c r="D853" s="32">
        <v>5000</v>
      </c>
      <c r="E853" s="33">
        <v>0.85750000000000004</v>
      </c>
      <c r="F853" s="34">
        <f t="shared" si="27"/>
        <v>712.49999999999977</v>
      </c>
      <c r="H853" s="35" t="s">
        <v>1479</v>
      </c>
      <c r="K853" t="s">
        <v>1479</v>
      </c>
      <c r="L853" t="s">
        <v>1888</v>
      </c>
      <c r="N853" t="s">
        <v>1483</v>
      </c>
      <c r="O853">
        <v>8504409540</v>
      </c>
      <c r="P853" s="36">
        <v>39360</v>
      </c>
      <c r="R853">
        <v>14</v>
      </c>
      <c r="S853">
        <v>7.25</v>
      </c>
      <c r="T853">
        <v>9.5</v>
      </c>
      <c r="U853">
        <v>23.25</v>
      </c>
      <c r="W853">
        <v>1250</v>
      </c>
      <c r="X853">
        <v>75</v>
      </c>
      <c r="Y853" s="37">
        <f t="shared" si="26"/>
        <v>0.43000000000000016</v>
      </c>
    </row>
    <row r="854" spans="1:25" ht="30" x14ac:dyDescent="0.25">
      <c r="A854" t="s">
        <v>440</v>
      </c>
      <c r="B854" s="5" t="s">
        <v>2270</v>
      </c>
      <c r="C854" t="s">
        <v>2266</v>
      </c>
      <c r="D854" s="32">
        <v>0</v>
      </c>
      <c r="E854" s="33">
        <v>0.85750000000000004</v>
      </c>
      <c r="F854" s="34">
        <f t="shared" si="27"/>
        <v>0</v>
      </c>
      <c r="G854" s="31" t="s">
        <v>2210</v>
      </c>
      <c r="H854" s="35" t="s">
        <v>1479</v>
      </c>
      <c r="K854" t="s">
        <v>1479</v>
      </c>
      <c r="L854" t="s">
        <v>1888</v>
      </c>
      <c r="N854" t="s">
        <v>1483</v>
      </c>
      <c r="O854">
        <v>8504409540</v>
      </c>
      <c r="P854" s="36">
        <v>40151</v>
      </c>
      <c r="R854">
        <v>14</v>
      </c>
      <c r="S854">
        <v>7.5</v>
      </c>
      <c r="T854">
        <v>9.5</v>
      </c>
      <c r="U854">
        <v>23.25</v>
      </c>
      <c r="W854">
        <v>0</v>
      </c>
      <c r="X854">
        <v>75</v>
      </c>
      <c r="Y854" s="37" t="e">
        <f t="shared" si="26"/>
        <v>#DIV/0!</v>
      </c>
    </row>
    <row r="855" spans="1:25" x14ac:dyDescent="0.25">
      <c r="A855" t="s">
        <v>441</v>
      </c>
      <c r="B855" s="5" t="s">
        <v>2271</v>
      </c>
      <c r="C855" t="s">
        <v>2266</v>
      </c>
      <c r="D855" s="32">
        <v>5000</v>
      </c>
      <c r="E855" s="33">
        <v>0.85750000000000004</v>
      </c>
      <c r="F855" s="34">
        <f t="shared" si="27"/>
        <v>712.49999999999977</v>
      </c>
      <c r="G855" s="31" t="s">
        <v>2210</v>
      </c>
      <c r="H855" s="35" t="s">
        <v>1479</v>
      </c>
      <c r="K855" t="s">
        <v>1479</v>
      </c>
      <c r="L855" t="s">
        <v>1888</v>
      </c>
      <c r="N855" t="s">
        <v>1483</v>
      </c>
      <c r="O855">
        <v>8504409540</v>
      </c>
      <c r="P855" s="36">
        <v>40151</v>
      </c>
      <c r="R855">
        <v>14</v>
      </c>
      <c r="S855">
        <v>7.3</v>
      </c>
      <c r="T855">
        <v>9.5</v>
      </c>
      <c r="U855">
        <v>23.25</v>
      </c>
      <c r="W855">
        <v>1250</v>
      </c>
      <c r="X855">
        <v>75</v>
      </c>
      <c r="Y855" s="37">
        <f t="shared" si="26"/>
        <v>0.43000000000000016</v>
      </c>
    </row>
    <row r="856" spans="1:25" ht="30" x14ac:dyDescent="0.25">
      <c r="A856" t="s">
        <v>442</v>
      </c>
      <c r="B856" s="5" t="s">
        <v>2272</v>
      </c>
      <c r="C856" t="s">
        <v>2266</v>
      </c>
      <c r="D856" s="32">
        <v>0</v>
      </c>
      <c r="E856" s="33">
        <v>0.85750000000000004</v>
      </c>
      <c r="F856" s="34">
        <f t="shared" si="27"/>
        <v>0</v>
      </c>
      <c r="G856" s="31" t="s">
        <v>2210</v>
      </c>
      <c r="H856" s="35" t="s">
        <v>1479</v>
      </c>
      <c r="K856" t="s">
        <v>1479</v>
      </c>
      <c r="L856" t="s">
        <v>1888</v>
      </c>
      <c r="N856" t="s">
        <v>1483</v>
      </c>
      <c r="O856">
        <v>8504409540</v>
      </c>
      <c r="P856" s="36">
        <v>40151</v>
      </c>
      <c r="R856">
        <v>14</v>
      </c>
      <c r="S856">
        <v>7.3</v>
      </c>
      <c r="T856">
        <v>9.5</v>
      </c>
      <c r="U856">
        <v>23.25</v>
      </c>
      <c r="W856">
        <v>0</v>
      </c>
      <c r="X856">
        <v>75</v>
      </c>
      <c r="Y856" s="37" t="e">
        <f t="shared" si="26"/>
        <v>#DIV/0!</v>
      </c>
    </row>
    <row r="857" spans="1:25" ht="30" x14ac:dyDescent="0.25">
      <c r="A857" t="s">
        <v>443</v>
      </c>
      <c r="B857" s="5" t="s">
        <v>2273</v>
      </c>
      <c r="C857" t="s">
        <v>2266</v>
      </c>
      <c r="D857" s="32">
        <v>5000</v>
      </c>
      <c r="E857" s="33">
        <v>0.85750000000000004</v>
      </c>
      <c r="F857" s="34">
        <f t="shared" si="27"/>
        <v>712.49999999999977</v>
      </c>
      <c r="G857" s="31" t="s">
        <v>2210</v>
      </c>
      <c r="H857" s="35" t="s">
        <v>1479</v>
      </c>
      <c r="K857" t="s">
        <v>1479</v>
      </c>
      <c r="L857" t="s">
        <v>1888</v>
      </c>
      <c r="N857" t="s">
        <v>1483</v>
      </c>
      <c r="O857">
        <v>8504409540</v>
      </c>
      <c r="P857" s="36">
        <v>40151</v>
      </c>
      <c r="R857">
        <v>14</v>
      </c>
      <c r="S857">
        <v>7.3</v>
      </c>
      <c r="T857">
        <v>9.5</v>
      </c>
      <c r="U857">
        <v>23.25</v>
      </c>
      <c r="W857">
        <v>1250</v>
      </c>
      <c r="X857">
        <v>75</v>
      </c>
      <c r="Y857" s="37">
        <f t="shared" si="26"/>
        <v>0.43000000000000016</v>
      </c>
    </row>
    <row r="858" spans="1:25" ht="30" x14ac:dyDescent="0.25">
      <c r="A858" t="s">
        <v>391</v>
      </c>
      <c r="B858" s="5" t="s">
        <v>2219</v>
      </c>
      <c r="C858" t="s">
        <v>2181</v>
      </c>
      <c r="D858" s="32">
        <v>22000</v>
      </c>
      <c r="E858" s="33">
        <v>0.85750000000000004</v>
      </c>
      <c r="F858" s="34">
        <f t="shared" si="27"/>
        <v>3134.9999999999991</v>
      </c>
      <c r="H858" s="35" t="s">
        <v>1479</v>
      </c>
      <c r="K858" t="s">
        <v>1479</v>
      </c>
      <c r="L858" t="s">
        <v>1558</v>
      </c>
      <c r="M858" t="s">
        <v>2084</v>
      </c>
      <c r="N858" t="s">
        <v>1493</v>
      </c>
      <c r="O858">
        <v>8517620050</v>
      </c>
      <c r="P858" s="36">
        <v>39087</v>
      </c>
      <c r="R858">
        <v>3</v>
      </c>
      <c r="S858">
        <v>7.75</v>
      </c>
      <c r="T858">
        <v>12.75</v>
      </c>
      <c r="U858">
        <v>18.25</v>
      </c>
      <c r="W858">
        <v>5500.0000000000009</v>
      </c>
      <c r="X858">
        <v>75</v>
      </c>
      <c r="Y858" s="37">
        <f t="shared" si="26"/>
        <v>0.43000000000000027</v>
      </c>
    </row>
    <row r="859" spans="1:25" ht="30" x14ac:dyDescent="0.25">
      <c r="A859" t="s">
        <v>392</v>
      </c>
      <c r="B859" s="5" t="s">
        <v>1829</v>
      </c>
      <c r="C859" t="s">
        <v>2181</v>
      </c>
      <c r="D859" s="32">
        <v>32000</v>
      </c>
      <c r="E859" s="33">
        <v>0.85750000000000004</v>
      </c>
      <c r="F859" s="34">
        <f t="shared" si="27"/>
        <v>4559.9999999999991</v>
      </c>
      <c r="H859" s="35" t="s">
        <v>1479</v>
      </c>
      <c r="K859" t="s">
        <v>1479</v>
      </c>
      <c r="L859" t="s">
        <v>1558</v>
      </c>
      <c r="M859" t="s">
        <v>2084</v>
      </c>
      <c r="N859" t="s">
        <v>1493</v>
      </c>
      <c r="O859">
        <v>8517620050</v>
      </c>
      <c r="P859" s="36">
        <v>39087</v>
      </c>
      <c r="R859">
        <v>3</v>
      </c>
      <c r="S859">
        <v>7.75</v>
      </c>
      <c r="T859">
        <v>12.75</v>
      </c>
      <c r="U859">
        <v>18.25</v>
      </c>
      <c r="W859">
        <v>8000</v>
      </c>
      <c r="X859">
        <v>75</v>
      </c>
      <c r="Y859" s="37">
        <f t="shared" si="26"/>
        <v>0.4300000000000001</v>
      </c>
    </row>
    <row r="860" spans="1:25" x14ac:dyDescent="0.25">
      <c r="A860" t="s">
        <v>393</v>
      </c>
      <c r="B860" s="5" t="s">
        <v>2220</v>
      </c>
      <c r="C860" t="s">
        <v>2181</v>
      </c>
      <c r="D860" s="32">
        <v>15000</v>
      </c>
      <c r="E860" s="33">
        <v>0.85750000000000004</v>
      </c>
      <c r="F860" s="34">
        <f t="shared" si="27"/>
        <v>2137.4999999999995</v>
      </c>
      <c r="H860" s="35" t="s">
        <v>1479</v>
      </c>
      <c r="K860" t="s">
        <v>1479</v>
      </c>
      <c r="L860" t="s">
        <v>1502</v>
      </c>
      <c r="N860" t="s">
        <v>1489</v>
      </c>
      <c r="O860">
        <v>8517700000</v>
      </c>
      <c r="P860" s="36">
        <v>39087</v>
      </c>
      <c r="R860">
        <v>14</v>
      </c>
      <c r="S860">
        <v>7.5</v>
      </c>
      <c r="T860">
        <v>24.5</v>
      </c>
      <c r="U860">
        <v>29.5</v>
      </c>
      <c r="W860">
        <v>3750</v>
      </c>
      <c r="X860">
        <v>75</v>
      </c>
      <c r="Y860" s="37">
        <f t="shared" si="26"/>
        <v>0.4300000000000001</v>
      </c>
    </row>
    <row r="861" spans="1:25" ht="30" x14ac:dyDescent="0.25">
      <c r="A861" t="s">
        <v>394</v>
      </c>
      <c r="B861" s="5" t="s">
        <v>2221</v>
      </c>
      <c r="C861" t="s">
        <v>2181</v>
      </c>
      <c r="D861" s="32">
        <v>150</v>
      </c>
      <c r="E861" s="33">
        <v>0.85750000000000004</v>
      </c>
      <c r="F861" s="34">
        <f t="shared" si="27"/>
        <v>21.374999999999993</v>
      </c>
      <c r="G861" s="31" t="s">
        <v>2222</v>
      </c>
      <c r="H861" s="35" t="s">
        <v>1479</v>
      </c>
      <c r="K861" t="s">
        <v>1488</v>
      </c>
      <c r="L861" t="s">
        <v>1482</v>
      </c>
      <c r="N861" t="s">
        <v>1483</v>
      </c>
      <c r="O861">
        <v>8544429000</v>
      </c>
      <c r="P861" s="36">
        <v>40725</v>
      </c>
      <c r="R861">
        <v>2</v>
      </c>
      <c r="S861">
        <v>6.3</v>
      </c>
      <c r="T861">
        <v>7.5</v>
      </c>
      <c r="U861">
        <v>12.5</v>
      </c>
      <c r="W861">
        <v>37.5</v>
      </c>
      <c r="X861">
        <v>75</v>
      </c>
      <c r="Y861" s="37">
        <f t="shared" si="26"/>
        <v>0.43000000000000022</v>
      </c>
    </row>
    <row r="862" spans="1:25" x14ac:dyDescent="0.25">
      <c r="A862" t="s">
        <v>477</v>
      </c>
      <c r="B862" s="5" t="s">
        <v>2313</v>
      </c>
      <c r="C862" t="s">
        <v>2293</v>
      </c>
      <c r="D862" s="32">
        <v>25000</v>
      </c>
      <c r="E862" s="33">
        <v>0.85750000000000004</v>
      </c>
      <c r="F862" s="34">
        <f t="shared" si="27"/>
        <v>3562.4999999999991</v>
      </c>
      <c r="H862" s="35" t="s">
        <v>1479</v>
      </c>
      <c r="K862" t="s">
        <v>1479</v>
      </c>
      <c r="L862" t="s">
        <v>1502</v>
      </c>
      <c r="M862" t="s">
        <v>2084</v>
      </c>
      <c r="N862" t="s">
        <v>1493</v>
      </c>
      <c r="O862">
        <v>8517620050</v>
      </c>
      <c r="P862" s="36">
        <v>41432</v>
      </c>
      <c r="R862">
        <v>70</v>
      </c>
      <c r="S862">
        <v>30</v>
      </c>
      <c r="T862">
        <v>25</v>
      </c>
      <c r="U862">
        <v>41</v>
      </c>
      <c r="W862" t="e">
        <v>#N/A</v>
      </c>
      <c r="X862" t="e">
        <v>#N/A</v>
      </c>
      <c r="Y862" s="37" t="e">
        <f t="shared" si="26"/>
        <v>#N/A</v>
      </c>
    </row>
    <row r="863" spans="1:25" x14ac:dyDescent="0.25">
      <c r="A863" t="s">
        <v>478</v>
      </c>
      <c r="B863" s="5" t="s">
        <v>2313</v>
      </c>
      <c r="C863" t="s">
        <v>2293</v>
      </c>
      <c r="D863" s="32">
        <v>25000</v>
      </c>
      <c r="E863" s="33">
        <v>0.85750000000000004</v>
      </c>
      <c r="F863" s="34">
        <f t="shared" si="27"/>
        <v>3562.4999999999991</v>
      </c>
      <c r="H863" s="35" t="s">
        <v>1479</v>
      </c>
      <c r="K863" t="s">
        <v>1479</v>
      </c>
      <c r="L863" t="s">
        <v>1502</v>
      </c>
      <c r="M863" t="s">
        <v>2084</v>
      </c>
      <c r="N863" t="s">
        <v>1493</v>
      </c>
      <c r="O863">
        <v>8517620050</v>
      </c>
      <c r="P863" s="36">
        <v>39451</v>
      </c>
      <c r="R863">
        <v>70</v>
      </c>
      <c r="S863">
        <v>30</v>
      </c>
      <c r="T863">
        <v>25</v>
      </c>
      <c r="U863">
        <v>41</v>
      </c>
      <c r="W863">
        <v>6250</v>
      </c>
      <c r="X863">
        <v>75</v>
      </c>
      <c r="Y863" s="37">
        <f t="shared" si="26"/>
        <v>0.43000000000000016</v>
      </c>
    </row>
    <row r="864" spans="1:25" x14ac:dyDescent="0.25">
      <c r="A864" t="s">
        <v>479</v>
      </c>
      <c r="B864" s="5" t="s">
        <v>2314</v>
      </c>
      <c r="C864" t="s">
        <v>2293</v>
      </c>
      <c r="D864" s="32">
        <v>3000</v>
      </c>
      <c r="E864" s="33">
        <v>0.85750000000000004</v>
      </c>
      <c r="F864" s="34">
        <f t="shared" si="27"/>
        <v>427.49999999999989</v>
      </c>
      <c r="H864" s="35" t="s">
        <v>1479</v>
      </c>
      <c r="K864" t="s">
        <v>1479</v>
      </c>
      <c r="L864" t="s">
        <v>1528</v>
      </c>
      <c r="N864" t="s">
        <v>1489</v>
      </c>
      <c r="O864">
        <v>8517700000</v>
      </c>
      <c r="P864" s="36">
        <v>39451</v>
      </c>
      <c r="R864">
        <v>3</v>
      </c>
      <c r="S864">
        <v>6.25</v>
      </c>
      <c r="T864">
        <v>8.5</v>
      </c>
      <c r="U864">
        <v>21.25</v>
      </c>
      <c r="W864">
        <v>750</v>
      </c>
      <c r="X864">
        <v>75</v>
      </c>
      <c r="Y864" s="37">
        <f t="shared" si="26"/>
        <v>0.43000000000000016</v>
      </c>
    </row>
    <row r="865" spans="1:25" x14ac:dyDescent="0.25">
      <c r="A865" t="s">
        <v>400</v>
      </c>
      <c r="B865" s="5" t="s">
        <v>1840</v>
      </c>
      <c r="C865" t="s">
        <v>1841</v>
      </c>
      <c r="D865" s="32">
        <v>6000</v>
      </c>
      <c r="E865" s="33">
        <v>0.85750000000000004</v>
      </c>
      <c r="F865" s="34">
        <f t="shared" si="27"/>
        <v>854.99999999999977</v>
      </c>
      <c r="H865" s="35" t="s">
        <v>1479</v>
      </c>
      <c r="K865" t="s">
        <v>1488</v>
      </c>
      <c r="L865" t="s">
        <v>1555</v>
      </c>
      <c r="N865" t="s">
        <v>1565</v>
      </c>
      <c r="O865">
        <v>8543709650</v>
      </c>
      <c r="P865" s="36">
        <v>40487</v>
      </c>
      <c r="R865">
        <v>1</v>
      </c>
      <c r="S865">
        <v>1.5</v>
      </c>
      <c r="T865">
        <v>5.375</v>
      </c>
      <c r="U865">
        <v>7.75</v>
      </c>
      <c r="W865">
        <v>1500</v>
      </c>
      <c r="X865">
        <v>75</v>
      </c>
      <c r="Y865" s="37">
        <f t="shared" si="26"/>
        <v>0.43000000000000016</v>
      </c>
    </row>
    <row r="866" spans="1:25" x14ac:dyDescent="0.25">
      <c r="A866" t="s">
        <v>401</v>
      </c>
      <c r="B866" s="5" t="s">
        <v>2227</v>
      </c>
      <c r="C866" t="s">
        <v>2181</v>
      </c>
      <c r="D866" s="32">
        <v>500</v>
      </c>
      <c r="E866" s="33">
        <v>0.85750000000000004</v>
      </c>
      <c r="F866" s="34">
        <f t="shared" si="27"/>
        <v>71.249999999999986</v>
      </c>
      <c r="H866" s="35" t="s">
        <v>1479</v>
      </c>
      <c r="K866" t="s">
        <v>1488</v>
      </c>
      <c r="L866" t="s">
        <v>1502</v>
      </c>
      <c r="N866" t="s">
        <v>1489</v>
      </c>
      <c r="O866">
        <v>8517700000</v>
      </c>
      <c r="P866" s="36">
        <v>39360</v>
      </c>
      <c r="R866">
        <v>10</v>
      </c>
      <c r="S866">
        <v>7.5</v>
      </c>
      <c r="T866">
        <v>24.5</v>
      </c>
      <c r="U866">
        <v>29.5</v>
      </c>
      <c r="W866">
        <v>125</v>
      </c>
      <c r="X866">
        <v>75</v>
      </c>
      <c r="Y866" s="37">
        <f t="shared" si="26"/>
        <v>0.4300000000000001</v>
      </c>
    </row>
    <row r="867" spans="1:25" ht="30" x14ac:dyDescent="0.25">
      <c r="A867" t="s">
        <v>480</v>
      </c>
      <c r="B867" s="5" t="s">
        <v>2315</v>
      </c>
      <c r="C867" t="s">
        <v>2293</v>
      </c>
      <c r="D867" s="32">
        <v>0</v>
      </c>
      <c r="E867" s="33">
        <v>0.85750000000000004</v>
      </c>
      <c r="F867" s="34">
        <f t="shared" si="27"/>
        <v>0</v>
      </c>
      <c r="G867" s="31" t="s">
        <v>2210</v>
      </c>
      <c r="H867" s="35" t="s">
        <v>1479</v>
      </c>
      <c r="K867" t="s">
        <v>1479</v>
      </c>
      <c r="L867" t="s">
        <v>1482</v>
      </c>
      <c r="N867" t="s">
        <v>1483</v>
      </c>
      <c r="O867">
        <v>8414596090</v>
      </c>
      <c r="P867" s="36">
        <v>40123</v>
      </c>
      <c r="R867">
        <v>19</v>
      </c>
      <c r="S867">
        <v>7.5</v>
      </c>
      <c r="T867">
        <v>29</v>
      </c>
      <c r="U867">
        <v>23</v>
      </c>
      <c r="W867">
        <v>0</v>
      </c>
      <c r="X867">
        <v>75</v>
      </c>
      <c r="Y867" s="37" t="e">
        <f t="shared" si="26"/>
        <v>#DIV/0!</v>
      </c>
    </row>
    <row r="868" spans="1:25" x14ac:dyDescent="0.25">
      <c r="A868" t="s">
        <v>481</v>
      </c>
      <c r="B868" s="5" t="s">
        <v>2316</v>
      </c>
      <c r="C868" t="s">
        <v>2317</v>
      </c>
      <c r="D868" s="32">
        <v>3000</v>
      </c>
      <c r="E868" s="33">
        <v>0.85750000000000004</v>
      </c>
      <c r="F868" s="34">
        <f t="shared" si="27"/>
        <v>427.49999999999989</v>
      </c>
      <c r="G868" s="31" t="s">
        <v>2210</v>
      </c>
      <c r="H868" s="35" t="s">
        <v>1479</v>
      </c>
      <c r="K868" t="s">
        <v>1479</v>
      </c>
      <c r="L868" t="s">
        <v>1482</v>
      </c>
      <c r="N868" t="s">
        <v>1483</v>
      </c>
      <c r="O868">
        <v>8414596090</v>
      </c>
      <c r="P868" s="36">
        <v>40123</v>
      </c>
      <c r="R868">
        <v>19</v>
      </c>
      <c r="S868">
        <v>7.5</v>
      </c>
      <c r="T868">
        <v>29</v>
      </c>
      <c r="U868">
        <v>23</v>
      </c>
      <c r="W868">
        <v>750</v>
      </c>
      <c r="X868">
        <v>75</v>
      </c>
      <c r="Y868" s="37">
        <f t="shared" si="26"/>
        <v>0.43000000000000016</v>
      </c>
    </row>
    <row r="869" spans="1:25" x14ac:dyDescent="0.25">
      <c r="A869" t="s">
        <v>482</v>
      </c>
      <c r="B869" s="5" t="s">
        <v>2318</v>
      </c>
      <c r="C869" t="s">
        <v>2317</v>
      </c>
      <c r="D869" s="32">
        <v>1500</v>
      </c>
      <c r="E869" s="33">
        <v>0.85750000000000004</v>
      </c>
      <c r="F869" s="34">
        <f t="shared" si="27"/>
        <v>213.74999999999994</v>
      </c>
      <c r="H869" s="35" t="s">
        <v>1479</v>
      </c>
      <c r="K869" t="s">
        <v>1488</v>
      </c>
      <c r="L869" t="s">
        <v>1555</v>
      </c>
      <c r="N869" t="s">
        <v>1483</v>
      </c>
      <c r="O869">
        <v>8421398015</v>
      </c>
      <c r="P869" s="36">
        <v>39451</v>
      </c>
      <c r="R869">
        <v>4</v>
      </c>
      <c r="S869">
        <v>7.75</v>
      </c>
      <c r="T869">
        <v>15.25</v>
      </c>
      <c r="U869">
        <v>24.5</v>
      </c>
      <c r="W869">
        <v>375</v>
      </c>
      <c r="X869">
        <v>75</v>
      </c>
      <c r="Y869" s="37">
        <f t="shared" si="26"/>
        <v>0.43000000000000016</v>
      </c>
    </row>
    <row r="870" spans="1:25" x14ac:dyDescent="0.25">
      <c r="A870" t="s">
        <v>408</v>
      </c>
      <c r="B870" s="5" t="s">
        <v>2237</v>
      </c>
      <c r="C870" t="s">
        <v>2181</v>
      </c>
      <c r="D870" s="32">
        <v>300</v>
      </c>
      <c r="E870" s="33">
        <v>0.85750000000000004</v>
      </c>
      <c r="F870" s="34">
        <f t="shared" si="27"/>
        <v>42.749999999999986</v>
      </c>
      <c r="H870" s="35" t="s">
        <v>1479</v>
      </c>
      <c r="K870" t="s">
        <v>1488</v>
      </c>
      <c r="L870" t="s">
        <v>1528</v>
      </c>
      <c r="N870" t="s">
        <v>1489</v>
      </c>
      <c r="O870">
        <v>8517700000</v>
      </c>
      <c r="P870" s="36">
        <v>40151</v>
      </c>
      <c r="R870">
        <v>1</v>
      </c>
      <c r="S870">
        <v>4.0999999999999996</v>
      </c>
      <c r="T870">
        <v>7.8</v>
      </c>
      <c r="U870">
        <v>11.125</v>
      </c>
      <c r="W870">
        <v>75</v>
      </c>
      <c r="X870">
        <v>75</v>
      </c>
      <c r="Y870" s="37">
        <f t="shared" si="26"/>
        <v>0.43000000000000022</v>
      </c>
    </row>
    <row r="871" spans="1:25" x14ac:dyDescent="0.25">
      <c r="A871" t="s">
        <v>483</v>
      </c>
      <c r="B871" s="5" t="s">
        <v>2319</v>
      </c>
      <c r="C871" t="s">
        <v>2293</v>
      </c>
      <c r="D871" s="32">
        <v>1500</v>
      </c>
      <c r="E871" s="33">
        <v>0.85750000000000004</v>
      </c>
      <c r="F871" s="34">
        <f t="shared" si="27"/>
        <v>213.74999999999994</v>
      </c>
      <c r="H871" s="35" t="s">
        <v>1479</v>
      </c>
      <c r="K871" t="s">
        <v>1488</v>
      </c>
      <c r="L871" t="s">
        <v>1555</v>
      </c>
      <c r="N871" t="s">
        <v>1483</v>
      </c>
      <c r="O871">
        <v>4415208000</v>
      </c>
      <c r="P871" s="36">
        <v>39451</v>
      </c>
      <c r="R871">
        <v>35.89696</v>
      </c>
      <c r="S871">
        <v>30</v>
      </c>
      <c r="T871">
        <v>25</v>
      </c>
      <c r="U871">
        <v>41</v>
      </c>
      <c r="W871">
        <v>375</v>
      </c>
      <c r="X871">
        <v>75</v>
      </c>
      <c r="Y871" s="37">
        <f t="shared" si="26"/>
        <v>0.43000000000000016</v>
      </c>
    </row>
    <row r="872" spans="1:25" ht="30" x14ac:dyDescent="0.25">
      <c r="A872" t="s">
        <v>484</v>
      </c>
      <c r="B872" s="5" t="s">
        <v>2320</v>
      </c>
      <c r="C872" t="s">
        <v>2293</v>
      </c>
      <c r="D872" s="32">
        <v>13000</v>
      </c>
      <c r="E872" s="33">
        <v>0.85750000000000004</v>
      </c>
      <c r="F872" s="34">
        <f t="shared" si="27"/>
        <v>1852.4999999999995</v>
      </c>
      <c r="G872" s="31" t="s">
        <v>2210</v>
      </c>
      <c r="H872" s="35" t="s">
        <v>1479</v>
      </c>
      <c r="K872" t="s">
        <v>1488</v>
      </c>
      <c r="L872" t="s">
        <v>1482</v>
      </c>
      <c r="N872" t="s">
        <v>1483</v>
      </c>
      <c r="O872">
        <v>8414596090</v>
      </c>
      <c r="P872" s="36">
        <v>40151</v>
      </c>
      <c r="R872">
        <v>95</v>
      </c>
      <c r="S872">
        <v>7.25</v>
      </c>
      <c r="T872">
        <v>9.5</v>
      </c>
      <c r="U872">
        <v>23.25</v>
      </c>
      <c r="W872">
        <v>3750</v>
      </c>
      <c r="X872">
        <v>75</v>
      </c>
      <c r="Y872" s="37">
        <f t="shared" si="26"/>
        <v>0.50600000000000012</v>
      </c>
    </row>
    <row r="873" spans="1:25" ht="30" x14ac:dyDescent="0.25">
      <c r="A873" t="s">
        <v>485</v>
      </c>
      <c r="B873" s="5" t="s">
        <v>2321</v>
      </c>
      <c r="C873" t="s">
        <v>2293</v>
      </c>
      <c r="D873" s="32">
        <v>20000</v>
      </c>
      <c r="E873" s="33">
        <v>0.85750000000000004</v>
      </c>
      <c r="F873" s="34">
        <f t="shared" si="27"/>
        <v>2849.9999999999991</v>
      </c>
      <c r="G873" s="31" t="s">
        <v>2210</v>
      </c>
      <c r="H873" s="35" t="s">
        <v>1479</v>
      </c>
      <c r="K873" t="s">
        <v>1488</v>
      </c>
      <c r="L873" t="s">
        <v>1482</v>
      </c>
      <c r="N873" t="s">
        <v>1483</v>
      </c>
      <c r="O873">
        <v>8414596090</v>
      </c>
      <c r="P873" s="36">
        <v>40151</v>
      </c>
      <c r="R873">
        <v>95</v>
      </c>
      <c r="S873">
        <v>7.25</v>
      </c>
      <c r="T873">
        <v>9.5</v>
      </c>
      <c r="U873">
        <v>23.25</v>
      </c>
      <c r="W873">
        <v>5000</v>
      </c>
      <c r="X873">
        <v>75</v>
      </c>
      <c r="Y873" s="37">
        <f t="shared" si="26"/>
        <v>0.43000000000000016</v>
      </c>
    </row>
    <row r="874" spans="1:25" ht="30" x14ac:dyDescent="0.25">
      <c r="A874" t="s">
        <v>486</v>
      </c>
      <c r="B874" s="5" t="s">
        <v>2322</v>
      </c>
      <c r="C874" t="s">
        <v>2293</v>
      </c>
      <c r="D874" s="32">
        <v>15000</v>
      </c>
      <c r="E874" s="33">
        <v>0.85750000000000004</v>
      </c>
      <c r="F874" s="34">
        <f t="shared" si="27"/>
        <v>2137.4999999999995</v>
      </c>
      <c r="G874" s="31" t="s">
        <v>2210</v>
      </c>
      <c r="H874" s="35" t="s">
        <v>1479</v>
      </c>
      <c r="K874" t="s">
        <v>1488</v>
      </c>
      <c r="L874" t="s">
        <v>1482</v>
      </c>
      <c r="N874" t="s">
        <v>1483</v>
      </c>
      <c r="O874">
        <v>8414596090</v>
      </c>
      <c r="P874" s="36">
        <v>40151</v>
      </c>
      <c r="R874">
        <v>80</v>
      </c>
      <c r="S874">
        <v>22</v>
      </c>
      <c r="T874">
        <v>24</v>
      </c>
      <c r="U874">
        <v>40</v>
      </c>
      <c r="W874">
        <v>3750</v>
      </c>
      <c r="X874">
        <v>75</v>
      </c>
      <c r="Y874" s="37">
        <f t="shared" si="26"/>
        <v>0.4300000000000001</v>
      </c>
    </row>
    <row r="875" spans="1:25" x14ac:dyDescent="0.25">
      <c r="A875" t="s">
        <v>456</v>
      </c>
      <c r="B875" s="5" t="s">
        <v>2288</v>
      </c>
      <c r="C875" t="s">
        <v>2266</v>
      </c>
      <c r="D875" s="32">
        <v>5000</v>
      </c>
      <c r="E875" s="33">
        <v>0.85750000000000004</v>
      </c>
      <c r="F875" s="34">
        <f t="shared" si="27"/>
        <v>712.49999999999977</v>
      </c>
      <c r="H875" s="35" t="s">
        <v>1479</v>
      </c>
      <c r="K875" t="s">
        <v>1479</v>
      </c>
      <c r="L875" t="s">
        <v>1888</v>
      </c>
      <c r="N875" t="s">
        <v>1483</v>
      </c>
      <c r="O875">
        <v>8504409540</v>
      </c>
      <c r="P875" s="36">
        <v>39269</v>
      </c>
      <c r="R875">
        <v>14</v>
      </c>
      <c r="S875">
        <v>7.25</v>
      </c>
      <c r="T875">
        <v>9.5</v>
      </c>
      <c r="U875">
        <v>23.25</v>
      </c>
      <c r="W875">
        <v>1250</v>
      </c>
      <c r="X875">
        <v>75</v>
      </c>
      <c r="Y875" s="37">
        <f t="shared" si="26"/>
        <v>0.43000000000000016</v>
      </c>
    </row>
    <row r="876" spans="1:25" x14ac:dyDescent="0.25">
      <c r="A876" t="s">
        <v>457</v>
      </c>
      <c r="B876" s="5" t="s">
        <v>2289</v>
      </c>
      <c r="C876" t="s">
        <v>2266</v>
      </c>
      <c r="D876" s="32">
        <v>5000</v>
      </c>
      <c r="E876" s="33">
        <v>0.85750000000000004</v>
      </c>
      <c r="F876" s="34">
        <f t="shared" si="27"/>
        <v>712.49999999999977</v>
      </c>
      <c r="H876" s="35" t="s">
        <v>1479</v>
      </c>
      <c r="K876" t="s">
        <v>1479</v>
      </c>
      <c r="L876" t="s">
        <v>1888</v>
      </c>
      <c r="N876" t="s">
        <v>1483</v>
      </c>
      <c r="O876">
        <v>8504409540</v>
      </c>
      <c r="P876" s="36">
        <v>39269</v>
      </c>
      <c r="R876">
        <v>14</v>
      </c>
      <c r="S876">
        <v>7.25</v>
      </c>
      <c r="T876">
        <v>9.5</v>
      </c>
      <c r="U876">
        <v>23.25</v>
      </c>
      <c r="W876">
        <v>1250</v>
      </c>
      <c r="X876">
        <v>75</v>
      </c>
      <c r="Y876" s="37">
        <f t="shared" si="26"/>
        <v>0.43000000000000016</v>
      </c>
    </row>
    <row r="877" spans="1:25" x14ac:dyDescent="0.25">
      <c r="A877" t="s">
        <v>458</v>
      </c>
      <c r="B877" s="5" t="s">
        <v>2290</v>
      </c>
      <c r="C877" t="s">
        <v>2291</v>
      </c>
      <c r="D877" s="32">
        <v>5000</v>
      </c>
      <c r="E877" s="33">
        <v>0.85750000000000004</v>
      </c>
      <c r="F877" s="34">
        <f t="shared" si="27"/>
        <v>712.49999999999977</v>
      </c>
      <c r="G877" s="31" t="s">
        <v>2210</v>
      </c>
      <c r="H877" s="35" t="s">
        <v>1479</v>
      </c>
      <c r="K877" t="s">
        <v>1479</v>
      </c>
      <c r="L877" t="s">
        <v>1888</v>
      </c>
      <c r="N877" t="s">
        <v>1483</v>
      </c>
      <c r="O877">
        <v>8504409540</v>
      </c>
      <c r="P877" s="36">
        <v>40151</v>
      </c>
      <c r="R877">
        <v>14</v>
      </c>
      <c r="S877">
        <v>7.3</v>
      </c>
      <c r="T877">
        <v>9.5</v>
      </c>
      <c r="U877">
        <v>23.25</v>
      </c>
      <c r="W877">
        <v>1250</v>
      </c>
      <c r="X877">
        <v>75</v>
      </c>
      <c r="Y877" s="37">
        <f t="shared" si="26"/>
        <v>0.43000000000000016</v>
      </c>
    </row>
    <row r="878" spans="1:25" ht="30" x14ac:dyDescent="0.25">
      <c r="A878" t="s">
        <v>459</v>
      </c>
      <c r="B878" s="5" t="s">
        <v>2292</v>
      </c>
      <c r="C878" t="s">
        <v>2291</v>
      </c>
      <c r="D878" s="32">
        <v>5000</v>
      </c>
      <c r="E878" s="33">
        <v>0.85750000000000004</v>
      </c>
      <c r="F878" s="34">
        <f t="shared" si="27"/>
        <v>712.49999999999977</v>
      </c>
      <c r="G878" s="31" t="s">
        <v>2210</v>
      </c>
      <c r="H878" s="35" t="s">
        <v>1479</v>
      </c>
      <c r="K878" t="s">
        <v>1479</v>
      </c>
      <c r="L878" t="s">
        <v>1888</v>
      </c>
      <c r="N878" t="s">
        <v>1483</v>
      </c>
      <c r="O878">
        <v>8504409540</v>
      </c>
      <c r="P878" s="36">
        <v>40151</v>
      </c>
      <c r="R878">
        <v>14</v>
      </c>
      <c r="S878">
        <v>7.3</v>
      </c>
      <c r="T878">
        <v>9.5</v>
      </c>
      <c r="U878">
        <v>23.25</v>
      </c>
      <c r="W878">
        <v>1250</v>
      </c>
      <c r="X878">
        <v>75</v>
      </c>
      <c r="Y878" s="37">
        <f t="shared" si="26"/>
        <v>0.43000000000000016</v>
      </c>
    </row>
    <row r="879" spans="1:25" ht="30" x14ac:dyDescent="0.25">
      <c r="A879" t="s">
        <v>419</v>
      </c>
      <c r="B879" s="5" t="s">
        <v>2248</v>
      </c>
      <c r="C879" t="s">
        <v>2181</v>
      </c>
      <c r="D879" s="32">
        <v>22000</v>
      </c>
      <c r="E879" s="33">
        <v>0.85750000000000004</v>
      </c>
      <c r="F879" s="34">
        <f t="shared" si="27"/>
        <v>3134.9999999999991</v>
      </c>
      <c r="H879" s="35" t="s">
        <v>1479</v>
      </c>
      <c r="K879" t="s">
        <v>1479</v>
      </c>
      <c r="L879" t="s">
        <v>1558</v>
      </c>
      <c r="M879" t="s">
        <v>2084</v>
      </c>
      <c r="N879" t="s">
        <v>1493</v>
      </c>
      <c r="O879">
        <v>8517620050</v>
      </c>
      <c r="P879" s="36">
        <v>39087</v>
      </c>
      <c r="R879">
        <v>3</v>
      </c>
      <c r="S879">
        <v>7.75</v>
      </c>
      <c r="T879">
        <v>12.75</v>
      </c>
      <c r="U879">
        <v>18.25</v>
      </c>
      <c r="W879">
        <v>5500.0000000000009</v>
      </c>
      <c r="X879">
        <v>75</v>
      </c>
      <c r="Y879" s="37">
        <f t="shared" si="26"/>
        <v>0.43000000000000027</v>
      </c>
    </row>
    <row r="880" spans="1:25" ht="30" x14ac:dyDescent="0.25">
      <c r="A880" t="s">
        <v>420</v>
      </c>
      <c r="B880" s="5" t="s">
        <v>2249</v>
      </c>
      <c r="C880" t="s">
        <v>2181</v>
      </c>
      <c r="D880" s="32">
        <v>22000</v>
      </c>
      <c r="E880" s="33">
        <v>0.85750000000000004</v>
      </c>
      <c r="F880" s="34">
        <f t="shared" si="27"/>
        <v>3134.9999999999991</v>
      </c>
      <c r="H880" s="35" t="s">
        <v>1479</v>
      </c>
      <c r="K880" t="s">
        <v>1479</v>
      </c>
      <c r="L880" t="s">
        <v>1558</v>
      </c>
      <c r="M880" t="s">
        <v>2084</v>
      </c>
      <c r="N880" t="s">
        <v>1493</v>
      </c>
      <c r="O880">
        <v>8517620050</v>
      </c>
      <c r="P880" s="36">
        <v>39087</v>
      </c>
      <c r="R880">
        <v>3</v>
      </c>
      <c r="S880">
        <v>7.75</v>
      </c>
      <c r="T880">
        <v>12.75</v>
      </c>
      <c r="U880">
        <v>18.25</v>
      </c>
      <c r="W880">
        <v>5500.0000000000009</v>
      </c>
      <c r="X880">
        <v>75</v>
      </c>
      <c r="Y880" s="37">
        <f t="shared" si="26"/>
        <v>0.43000000000000027</v>
      </c>
    </row>
    <row r="881" spans="1:25" ht="30" x14ac:dyDescent="0.25">
      <c r="A881" t="s">
        <v>33</v>
      </c>
      <c r="B881" s="5" t="s">
        <v>1853</v>
      </c>
      <c r="C881" t="s">
        <v>2181</v>
      </c>
      <c r="D881" s="32">
        <v>32000</v>
      </c>
      <c r="E881" s="33">
        <v>0.85750000000000004</v>
      </c>
      <c r="F881" s="34">
        <f t="shared" si="27"/>
        <v>4559.9999999999991</v>
      </c>
      <c r="H881" s="35" t="s">
        <v>1479</v>
      </c>
      <c r="K881" t="s">
        <v>1479</v>
      </c>
      <c r="L881" t="s">
        <v>1558</v>
      </c>
      <c r="M881" t="s">
        <v>2084</v>
      </c>
      <c r="N881" t="s">
        <v>1493</v>
      </c>
      <c r="O881">
        <v>8517620050</v>
      </c>
      <c r="P881" s="36">
        <v>39087</v>
      </c>
      <c r="R881">
        <v>3</v>
      </c>
      <c r="S881">
        <v>7.75</v>
      </c>
      <c r="T881">
        <v>12.75</v>
      </c>
      <c r="U881">
        <v>18.25</v>
      </c>
      <c r="W881">
        <v>8000</v>
      </c>
      <c r="X881">
        <v>75</v>
      </c>
      <c r="Y881" s="37">
        <f t="shared" si="26"/>
        <v>0.4300000000000001</v>
      </c>
    </row>
    <row r="882" spans="1:25" ht="30" x14ac:dyDescent="0.25">
      <c r="A882" t="s">
        <v>421</v>
      </c>
      <c r="B882" s="5" t="s">
        <v>2250</v>
      </c>
      <c r="C882" t="s">
        <v>2181</v>
      </c>
      <c r="D882" s="32">
        <v>32000</v>
      </c>
      <c r="E882" s="33">
        <v>0.85750000000000004</v>
      </c>
      <c r="F882" s="34">
        <f t="shared" si="27"/>
        <v>4559.9999999999991</v>
      </c>
      <c r="H882" s="35" t="s">
        <v>1479</v>
      </c>
      <c r="K882" t="s">
        <v>1479</v>
      </c>
      <c r="L882" t="s">
        <v>1558</v>
      </c>
      <c r="M882" t="s">
        <v>2084</v>
      </c>
      <c r="N882" t="s">
        <v>1493</v>
      </c>
      <c r="O882">
        <v>8517620050</v>
      </c>
      <c r="P882" s="36">
        <v>39087</v>
      </c>
      <c r="R882">
        <v>3</v>
      </c>
      <c r="S882">
        <v>7.75</v>
      </c>
      <c r="T882">
        <v>12.75</v>
      </c>
      <c r="U882">
        <v>18.25</v>
      </c>
      <c r="W882">
        <v>8000</v>
      </c>
      <c r="X882">
        <v>75</v>
      </c>
      <c r="Y882" s="37">
        <f t="shared" si="26"/>
        <v>0.4300000000000001</v>
      </c>
    </row>
    <row r="883" spans="1:25" x14ac:dyDescent="0.25">
      <c r="A883" t="s">
        <v>422</v>
      </c>
      <c r="B883" s="5" t="s">
        <v>2251</v>
      </c>
      <c r="C883" t="s">
        <v>2181</v>
      </c>
      <c r="D883" s="32">
        <v>300</v>
      </c>
      <c r="E883" s="33">
        <v>0.85750000000000004</v>
      </c>
      <c r="F883" s="34">
        <f t="shared" si="27"/>
        <v>42.749999999999986</v>
      </c>
      <c r="H883" s="35" t="s">
        <v>1479</v>
      </c>
      <c r="K883" t="s">
        <v>1488</v>
      </c>
      <c r="L883" t="s">
        <v>1482</v>
      </c>
      <c r="N883" t="s">
        <v>1489</v>
      </c>
      <c r="O883">
        <v>8517700000</v>
      </c>
      <c r="P883" s="36">
        <v>39087</v>
      </c>
      <c r="R883">
        <v>2</v>
      </c>
      <c r="S883">
        <v>7.75</v>
      </c>
      <c r="T883">
        <v>12.75</v>
      </c>
      <c r="U883">
        <v>18.25</v>
      </c>
      <c r="W883">
        <v>75</v>
      </c>
      <c r="X883">
        <v>75</v>
      </c>
      <c r="Y883" s="37">
        <f t="shared" si="26"/>
        <v>0.43000000000000022</v>
      </c>
    </row>
    <row r="884" spans="1:25" x14ac:dyDescent="0.25">
      <c r="A884" t="s">
        <v>106</v>
      </c>
      <c r="B884" s="5" t="s">
        <v>1585</v>
      </c>
      <c r="C884" t="s">
        <v>1586</v>
      </c>
      <c r="D884" s="32">
        <v>300</v>
      </c>
      <c r="E884" s="33">
        <v>0.85750000000000004</v>
      </c>
      <c r="F884" s="34">
        <f t="shared" si="27"/>
        <v>42.749999999999986</v>
      </c>
      <c r="H884" s="35" t="s">
        <v>1479</v>
      </c>
      <c r="K884" t="s">
        <v>1488</v>
      </c>
      <c r="L884" t="s">
        <v>1523</v>
      </c>
      <c r="N884" t="s">
        <v>1565</v>
      </c>
      <c r="O884">
        <v>8523510000</v>
      </c>
      <c r="P884" s="36">
        <v>39360</v>
      </c>
      <c r="R884">
        <v>1</v>
      </c>
      <c r="S884">
        <v>3.5</v>
      </c>
      <c r="T884">
        <v>6.75</v>
      </c>
      <c r="U884">
        <v>9.75</v>
      </c>
      <c r="W884">
        <v>75</v>
      </c>
      <c r="X884">
        <v>75</v>
      </c>
      <c r="Y884" s="37">
        <f t="shared" si="26"/>
        <v>0.43000000000000022</v>
      </c>
    </row>
    <row r="885" spans="1:25" x14ac:dyDescent="0.25">
      <c r="A885" t="s">
        <v>423</v>
      </c>
      <c r="B885" s="5" t="s">
        <v>2252</v>
      </c>
      <c r="C885" t="s">
        <v>2181</v>
      </c>
      <c r="D885" s="32">
        <v>20000</v>
      </c>
      <c r="E885" s="33">
        <v>0.85750000000000004</v>
      </c>
      <c r="F885" s="34">
        <f t="shared" si="27"/>
        <v>2849.9999999999991</v>
      </c>
      <c r="G885" s="31" t="s">
        <v>2253</v>
      </c>
      <c r="H885" s="35" t="s">
        <v>1479</v>
      </c>
      <c r="K885" t="s">
        <v>1479</v>
      </c>
      <c r="L885" t="s">
        <v>1482</v>
      </c>
      <c r="N885" t="s">
        <v>1489</v>
      </c>
      <c r="O885">
        <v>8517700000</v>
      </c>
      <c r="P885" s="36">
        <v>41551</v>
      </c>
      <c r="R885">
        <v>14</v>
      </c>
      <c r="S885">
        <v>7.5</v>
      </c>
      <c r="T885">
        <v>24.5</v>
      </c>
      <c r="U885">
        <v>29.5</v>
      </c>
      <c r="W885" t="e">
        <v>#N/A</v>
      </c>
      <c r="X885" t="e">
        <v>#N/A</v>
      </c>
      <c r="Y885" s="37" t="e">
        <f t="shared" si="26"/>
        <v>#N/A</v>
      </c>
    </row>
    <row r="886" spans="1:25" x14ac:dyDescent="0.25">
      <c r="A886" t="s">
        <v>424</v>
      </c>
      <c r="B886" s="5" t="s">
        <v>2254</v>
      </c>
      <c r="C886" t="s">
        <v>2181</v>
      </c>
      <c r="D886" s="32">
        <v>60000</v>
      </c>
      <c r="E886" s="33">
        <v>0.85750000000000004</v>
      </c>
      <c r="F886" s="34">
        <f t="shared" si="27"/>
        <v>8549.9999999999982</v>
      </c>
      <c r="G886" s="31" t="s">
        <v>2253</v>
      </c>
      <c r="H886" s="35" t="s">
        <v>1479</v>
      </c>
      <c r="K886" t="s">
        <v>1479</v>
      </c>
      <c r="L886" t="s">
        <v>1482</v>
      </c>
      <c r="N886" t="s">
        <v>1489</v>
      </c>
      <c r="O886">
        <v>8517700000</v>
      </c>
      <c r="P886" s="36">
        <v>41551</v>
      </c>
      <c r="R886">
        <v>14</v>
      </c>
      <c r="S886">
        <v>7.5</v>
      </c>
      <c r="T886">
        <v>24.5</v>
      </c>
      <c r="U886">
        <v>29.5</v>
      </c>
      <c r="W886" t="e">
        <v>#N/A</v>
      </c>
      <c r="X886" t="e">
        <v>#N/A</v>
      </c>
      <c r="Y886" s="37" t="e">
        <f t="shared" si="26"/>
        <v>#N/A</v>
      </c>
    </row>
    <row r="887" spans="1:25" x14ac:dyDescent="0.25">
      <c r="A887" t="s">
        <v>425</v>
      </c>
      <c r="B887" s="5" t="s">
        <v>2255</v>
      </c>
      <c r="C887" t="s">
        <v>2181</v>
      </c>
      <c r="D887" s="32">
        <v>60000</v>
      </c>
      <c r="E887" s="33">
        <v>0.85750000000000004</v>
      </c>
      <c r="F887" s="34">
        <f t="shared" si="27"/>
        <v>8549.9999999999982</v>
      </c>
      <c r="G887" s="31" t="s">
        <v>2253</v>
      </c>
      <c r="H887" s="35" t="s">
        <v>1479</v>
      </c>
      <c r="K887" t="s">
        <v>1479</v>
      </c>
      <c r="L887" t="s">
        <v>1482</v>
      </c>
      <c r="N887" t="s">
        <v>1489</v>
      </c>
      <c r="O887">
        <v>8517700000</v>
      </c>
      <c r="P887" s="36">
        <v>41551</v>
      </c>
      <c r="R887">
        <v>14</v>
      </c>
      <c r="S887">
        <v>7.5</v>
      </c>
      <c r="T887">
        <v>24.5</v>
      </c>
      <c r="U887">
        <v>29.5</v>
      </c>
      <c r="W887" t="e">
        <v>#N/A</v>
      </c>
      <c r="X887" t="e">
        <v>#N/A</v>
      </c>
      <c r="Y887" s="37" t="e">
        <f t="shared" si="26"/>
        <v>#N/A</v>
      </c>
    </row>
    <row r="888" spans="1:25" x14ac:dyDescent="0.25">
      <c r="A888" t="s">
        <v>4</v>
      </c>
      <c r="B888" s="5" t="s">
        <v>2256</v>
      </c>
      <c r="C888" t="s">
        <v>2181</v>
      </c>
      <c r="D888" s="32">
        <v>10000</v>
      </c>
      <c r="E888" s="33">
        <v>0.85750000000000004</v>
      </c>
      <c r="F888" s="34">
        <f t="shared" si="27"/>
        <v>1424.9999999999995</v>
      </c>
      <c r="G888" s="31" t="s">
        <v>2222</v>
      </c>
      <c r="H888" s="35" t="s">
        <v>1479</v>
      </c>
      <c r="K888" t="s">
        <v>1479</v>
      </c>
      <c r="L888" t="s">
        <v>1502</v>
      </c>
      <c r="N888" t="s">
        <v>1489</v>
      </c>
      <c r="O888">
        <v>8517700000</v>
      </c>
      <c r="P888" s="36">
        <v>40725</v>
      </c>
      <c r="R888">
        <v>14</v>
      </c>
      <c r="S888">
        <v>7.5</v>
      </c>
      <c r="T888">
        <v>24.5</v>
      </c>
      <c r="U888">
        <v>29.5</v>
      </c>
      <c r="W888">
        <v>2500</v>
      </c>
      <c r="X888">
        <v>75</v>
      </c>
      <c r="Y888" s="37">
        <f t="shared" si="26"/>
        <v>0.43000000000000016</v>
      </c>
    </row>
    <row r="889" spans="1:25" x14ac:dyDescent="0.25">
      <c r="A889" t="s">
        <v>426</v>
      </c>
      <c r="B889" s="5" t="s">
        <v>2256</v>
      </c>
      <c r="C889" t="s">
        <v>2181</v>
      </c>
      <c r="D889" s="32">
        <v>35000</v>
      </c>
      <c r="E889" s="33">
        <v>0.85750000000000004</v>
      </c>
      <c r="F889" s="34">
        <f t="shared" si="27"/>
        <v>4987.4999999999982</v>
      </c>
      <c r="G889" s="31" t="s">
        <v>2222</v>
      </c>
      <c r="H889" s="35" t="s">
        <v>1479</v>
      </c>
      <c r="K889" t="s">
        <v>1479</v>
      </c>
      <c r="L889" t="s">
        <v>1502</v>
      </c>
      <c r="N889" t="s">
        <v>1489</v>
      </c>
      <c r="O889">
        <v>8517700000</v>
      </c>
      <c r="P889" s="36">
        <v>40725</v>
      </c>
      <c r="R889">
        <v>14</v>
      </c>
      <c r="S889">
        <v>7.5</v>
      </c>
      <c r="T889">
        <v>24.5</v>
      </c>
      <c r="U889">
        <v>29.5</v>
      </c>
      <c r="W889">
        <v>8750</v>
      </c>
      <c r="X889">
        <v>75</v>
      </c>
      <c r="Y889" s="37">
        <f t="shared" si="26"/>
        <v>0.43000000000000022</v>
      </c>
    </row>
    <row r="890" spans="1:25" x14ac:dyDescent="0.25">
      <c r="A890" t="s">
        <v>34</v>
      </c>
      <c r="B890" s="5" t="s">
        <v>2256</v>
      </c>
      <c r="C890" t="s">
        <v>2181</v>
      </c>
      <c r="D890" s="32">
        <v>35000</v>
      </c>
      <c r="E890" s="33">
        <v>0.85750000000000004</v>
      </c>
      <c r="F890" s="34">
        <f t="shared" si="27"/>
        <v>4987.4999999999982</v>
      </c>
      <c r="G890" s="31" t="s">
        <v>2222</v>
      </c>
      <c r="H890" s="35" t="s">
        <v>1479</v>
      </c>
      <c r="K890" t="s">
        <v>1479</v>
      </c>
      <c r="L890" t="s">
        <v>1528</v>
      </c>
      <c r="N890" t="s">
        <v>1489</v>
      </c>
      <c r="O890">
        <v>8517700000</v>
      </c>
      <c r="P890" s="36">
        <v>40725</v>
      </c>
      <c r="R890">
        <v>14</v>
      </c>
      <c r="S890">
        <v>7.5</v>
      </c>
      <c r="T890">
        <v>24.5</v>
      </c>
      <c r="U890">
        <v>29.5</v>
      </c>
      <c r="W890">
        <v>8750</v>
      </c>
      <c r="X890">
        <v>75</v>
      </c>
      <c r="Y890" s="37">
        <f t="shared" si="26"/>
        <v>0.43000000000000022</v>
      </c>
    </row>
    <row r="891" spans="1:25" x14ac:dyDescent="0.25">
      <c r="A891" t="s">
        <v>427</v>
      </c>
      <c r="B891" s="5" t="s">
        <v>2257</v>
      </c>
      <c r="C891" t="s">
        <v>2181</v>
      </c>
      <c r="D891" s="32">
        <v>15000</v>
      </c>
      <c r="E891" s="33">
        <v>0.85750000000000004</v>
      </c>
      <c r="F891" s="34">
        <f t="shared" si="27"/>
        <v>2137.4999999999995</v>
      </c>
      <c r="H891" s="35" t="s">
        <v>1479</v>
      </c>
      <c r="K891" t="s">
        <v>1479</v>
      </c>
      <c r="L891" t="s">
        <v>1502</v>
      </c>
      <c r="N891" t="s">
        <v>1489</v>
      </c>
      <c r="O891">
        <v>8517700000</v>
      </c>
      <c r="P891" s="36">
        <v>38718</v>
      </c>
      <c r="R891">
        <v>14</v>
      </c>
      <c r="S891">
        <v>7.5</v>
      </c>
      <c r="T891">
        <v>24.5</v>
      </c>
      <c r="U891">
        <v>29.5</v>
      </c>
      <c r="W891">
        <v>3750</v>
      </c>
      <c r="X891">
        <v>75</v>
      </c>
      <c r="Y891" s="37">
        <f t="shared" si="26"/>
        <v>0.4300000000000001</v>
      </c>
    </row>
    <row r="892" spans="1:25" x14ac:dyDescent="0.25">
      <c r="A892" t="s">
        <v>428</v>
      </c>
      <c r="B892" s="5" t="s">
        <v>1866</v>
      </c>
      <c r="C892" t="s">
        <v>1841</v>
      </c>
      <c r="D892" s="32">
        <v>5000</v>
      </c>
      <c r="E892" s="33">
        <v>0.85750000000000004</v>
      </c>
      <c r="F892" s="34">
        <f t="shared" si="27"/>
        <v>712.49999999999977</v>
      </c>
      <c r="H892" s="35" t="s">
        <v>1479</v>
      </c>
      <c r="K892" t="s">
        <v>1488</v>
      </c>
      <c r="L892" t="s">
        <v>1555</v>
      </c>
      <c r="N892" t="s">
        <v>1483</v>
      </c>
      <c r="O892">
        <v>8523510000</v>
      </c>
      <c r="P892" s="36">
        <v>40487</v>
      </c>
      <c r="R892">
        <v>1</v>
      </c>
      <c r="S892">
        <v>2.5</v>
      </c>
      <c r="T892">
        <v>6.375</v>
      </c>
      <c r="U892">
        <v>10</v>
      </c>
      <c r="W892">
        <v>1250</v>
      </c>
      <c r="X892">
        <v>75</v>
      </c>
      <c r="Y892" s="37">
        <f t="shared" si="26"/>
        <v>0.43000000000000016</v>
      </c>
    </row>
    <row r="893" spans="1:25" s="24" customFormat="1" x14ac:dyDescent="0.25">
      <c r="B893" s="25"/>
      <c r="D893" s="26"/>
      <c r="E893" s="26"/>
      <c r="F893" s="28"/>
      <c r="G893" s="23"/>
      <c r="H893" s="29"/>
      <c r="I893" s="29"/>
      <c r="J893" s="29"/>
      <c r="W893" t="e">
        <v>#N/A</v>
      </c>
      <c r="X893" t="e">
        <v>#N/A</v>
      </c>
      <c r="Y893" s="37" t="e">
        <f t="shared" si="26"/>
        <v>#N/A</v>
      </c>
    </row>
    <row r="894" spans="1:25" ht="45" x14ac:dyDescent="0.25">
      <c r="A894" t="s">
        <v>487</v>
      </c>
      <c r="B894" s="5" t="s">
        <v>2324</v>
      </c>
      <c r="C894" t="s">
        <v>2323</v>
      </c>
      <c r="D894" s="32">
        <v>39500</v>
      </c>
      <c r="E894" s="33">
        <v>0.85750000000000004</v>
      </c>
      <c r="F894" s="34">
        <f t="shared" si="27"/>
        <v>5628.7499999999982</v>
      </c>
      <c r="H894" s="35" t="s">
        <v>1479</v>
      </c>
      <c r="K894" t="s">
        <v>1479</v>
      </c>
      <c r="M894" t="s">
        <v>2084</v>
      </c>
      <c r="N894" t="s">
        <v>1493</v>
      </c>
      <c r="O894">
        <v>8517620050</v>
      </c>
      <c r="P894" s="36">
        <v>41579</v>
      </c>
      <c r="R894">
        <v>35</v>
      </c>
      <c r="S894">
        <v>11</v>
      </c>
      <c r="T894">
        <v>14.5</v>
      </c>
      <c r="U894">
        <v>24</v>
      </c>
      <c r="W894" t="e">
        <v>#N/A</v>
      </c>
      <c r="X894" t="e">
        <v>#N/A</v>
      </c>
      <c r="Y894" s="37" t="e">
        <f t="shared" si="26"/>
        <v>#N/A</v>
      </c>
    </row>
    <row r="895" spans="1:25" ht="45" x14ac:dyDescent="0.25">
      <c r="A895" t="s">
        <v>488</v>
      </c>
      <c r="B895" s="5" t="s">
        <v>2325</v>
      </c>
      <c r="C895" t="s">
        <v>2323</v>
      </c>
      <c r="D895" s="32">
        <v>39500</v>
      </c>
      <c r="E895" s="33">
        <v>0.85750000000000004</v>
      </c>
      <c r="F895" s="34">
        <f t="shared" si="27"/>
        <v>5628.7499999999982</v>
      </c>
      <c r="H895" s="35" t="s">
        <v>1479</v>
      </c>
      <c r="K895" t="s">
        <v>1479</v>
      </c>
      <c r="L895" t="s">
        <v>1482</v>
      </c>
      <c r="M895" t="s">
        <v>2084</v>
      </c>
      <c r="N895" t="s">
        <v>1493</v>
      </c>
      <c r="O895">
        <v>8517620050</v>
      </c>
      <c r="P895" s="36">
        <v>41579</v>
      </c>
      <c r="R895">
        <v>35</v>
      </c>
      <c r="S895">
        <v>11</v>
      </c>
      <c r="T895">
        <v>14.5</v>
      </c>
      <c r="U895">
        <v>24</v>
      </c>
      <c r="W895" t="e">
        <v>#N/A</v>
      </c>
      <c r="X895" t="e">
        <v>#N/A</v>
      </c>
      <c r="Y895" s="37" t="e">
        <f t="shared" si="26"/>
        <v>#N/A</v>
      </c>
    </row>
    <row r="896" spans="1:25" ht="45" x14ac:dyDescent="0.25">
      <c r="A896" t="s">
        <v>489</v>
      </c>
      <c r="B896" s="5" t="s">
        <v>2326</v>
      </c>
      <c r="C896" t="s">
        <v>2323</v>
      </c>
      <c r="D896" s="32">
        <v>92500</v>
      </c>
      <c r="E896" s="33">
        <v>0.85750000000000004</v>
      </c>
      <c r="F896" s="34">
        <f t="shared" si="27"/>
        <v>13181.249999999996</v>
      </c>
      <c r="H896" s="35" t="s">
        <v>1479</v>
      </c>
      <c r="K896" t="s">
        <v>1479</v>
      </c>
      <c r="M896" t="s">
        <v>2084</v>
      </c>
      <c r="N896" t="s">
        <v>1493</v>
      </c>
      <c r="O896">
        <v>8517620050</v>
      </c>
      <c r="P896" s="36">
        <v>41579</v>
      </c>
      <c r="R896">
        <v>35</v>
      </c>
      <c r="S896">
        <v>11</v>
      </c>
      <c r="T896">
        <v>14.5</v>
      </c>
      <c r="U896">
        <v>24</v>
      </c>
      <c r="W896" t="e">
        <v>#N/A</v>
      </c>
      <c r="X896" t="e">
        <v>#N/A</v>
      </c>
      <c r="Y896" s="37" t="e">
        <f t="shared" si="26"/>
        <v>#N/A</v>
      </c>
    </row>
    <row r="897" spans="1:25" ht="45" x14ac:dyDescent="0.25">
      <c r="A897" t="s">
        <v>490</v>
      </c>
      <c r="B897" s="5" t="s">
        <v>2327</v>
      </c>
      <c r="C897" t="s">
        <v>2323</v>
      </c>
      <c r="D897" s="32">
        <v>92500</v>
      </c>
      <c r="E897" s="33">
        <v>0.85750000000000004</v>
      </c>
      <c r="F897" s="34">
        <f t="shared" si="27"/>
        <v>13181.249999999996</v>
      </c>
      <c r="H897" s="35" t="s">
        <v>1479</v>
      </c>
      <c r="K897" t="s">
        <v>1479</v>
      </c>
      <c r="M897" t="s">
        <v>2084</v>
      </c>
      <c r="N897" t="s">
        <v>1493</v>
      </c>
      <c r="O897">
        <v>8517620050</v>
      </c>
      <c r="P897" s="36">
        <v>41579</v>
      </c>
      <c r="R897">
        <v>35</v>
      </c>
      <c r="S897">
        <v>11</v>
      </c>
      <c r="T897">
        <v>14.5</v>
      </c>
      <c r="U897">
        <v>24</v>
      </c>
      <c r="W897" t="e">
        <v>#N/A</v>
      </c>
      <c r="X897" t="e">
        <v>#N/A</v>
      </c>
      <c r="Y897" s="37" t="e">
        <f t="shared" si="26"/>
        <v>#N/A</v>
      </c>
    </row>
    <row r="898" spans="1:25" ht="60" x14ac:dyDescent="0.25">
      <c r="A898" t="s">
        <v>491</v>
      </c>
      <c r="B898" s="5" t="s">
        <v>2328</v>
      </c>
      <c r="C898" t="s">
        <v>2323</v>
      </c>
      <c r="D898" s="32">
        <v>32000</v>
      </c>
      <c r="E898" s="33">
        <v>0.85750000000000004</v>
      </c>
      <c r="F898" s="34">
        <f t="shared" si="27"/>
        <v>4559.9999999999991</v>
      </c>
      <c r="H898" s="35" t="s">
        <v>1479</v>
      </c>
      <c r="K898" t="s">
        <v>1479</v>
      </c>
      <c r="L898" t="s">
        <v>1482</v>
      </c>
      <c r="M898" t="s">
        <v>2084</v>
      </c>
      <c r="N898" t="s">
        <v>1493</v>
      </c>
      <c r="O898">
        <v>8517620050</v>
      </c>
      <c r="P898" s="36">
        <v>41460</v>
      </c>
      <c r="R898">
        <v>35</v>
      </c>
      <c r="S898">
        <v>11</v>
      </c>
      <c r="T898">
        <v>14.5</v>
      </c>
      <c r="U898">
        <v>24</v>
      </c>
      <c r="W898">
        <v>8000</v>
      </c>
      <c r="X898">
        <v>75</v>
      </c>
      <c r="Y898" s="37">
        <f t="shared" si="26"/>
        <v>0.4300000000000001</v>
      </c>
    </row>
    <row r="899" spans="1:25" ht="60" x14ac:dyDescent="0.25">
      <c r="A899" t="s">
        <v>492</v>
      </c>
      <c r="B899" s="5" t="s">
        <v>2329</v>
      </c>
      <c r="C899" t="s">
        <v>2323</v>
      </c>
      <c r="D899" s="32">
        <v>32000</v>
      </c>
      <c r="E899" s="33">
        <v>0.85750000000000004</v>
      </c>
      <c r="F899" s="34">
        <f t="shared" si="27"/>
        <v>4559.9999999999991</v>
      </c>
      <c r="H899" s="35" t="s">
        <v>1479</v>
      </c>
      <c r="K899" t="s">
        <v>1479</v>
      </c>
      <c r="L899" t="s">
        <v>1482</v>
      </c>
      <c r="M899" t="s">
        <v>2084</v>
      </c>
      <c r="N899" t="s">
        <v>1493</v>
      </c>
      <c r="O899">
        <v>8517620050</v>
      </c>
      <c r="P899" s="36">
        <v>41460</v>
      </c>
      <c r="R899">
        <v>35</v>
      </c>
      <c r="S899">
        <v>11</v>
      </c>
      <c r="T899">
        <v>14.5</v>
      </c>
      <c r="U899">
        <v>24</v>
      </c>
      <c r="W899">
        <v>8000</v>
      </c>
      <c r="X899">
        <v>75</v>
      </c>
      <c r="Y899" s="37">
        <f t="shared" si="26"/>
        <v>0.4300000000000001</v>
      </c>
    </row>
    <row r="900" spans="1:25" ht="30" x14ac:dyDescent="0.25">
      <c r="A900" t="s">
        <v>493</v>
      </c>
      <c r="B900" s="5" t="s">
        <v>2330</v>
      </c>
      <c r="C900" t="s">
        <v>2323</v>
      </c>
      <c r="D900" s="32">
        <v>57500</v>
      </c>
      <c r="E900" s="33">
        <v>0.85750000000000004</v>
      </c>
      <c r="F900" s="34">
        <f t="shared" si="27"/>
        <v>8193.7499999999982</v>
      </c>
      <c r="H900" s="35" t="s">
        <v>1479</v>
      </c>
      <c r="K900" t="s">
        <v>1479</v>
      </c>
      <c r="L900" t="s">
        <v>1482</v>
      </c>
      <c r="M900" t="s">
        <v>2084</v>
      </c>
      <c r="N900" t="s">
        <v>1493</v>
      </c>
      <c r="O900">
        <v>8517620050</v>
      </c>
      <c r="P900" s="36">
        <v>41579</v>
      </c>
      <c r="R900">
        <v>35</v>
      </c>
      <c r="S900">
        <v>11</v>
      </c>
      <c r="T900">
        <v>14.5</v>
      </c>
      <c r="U900">
        <v>24</v>
      </c>
      <c r="W900" t="e">
        <v>#N/A</v>
      </c>
      <c r="X900" t="e">
        <v>#N/A</v>
      </c>
      <c r="Y900" s="37" t="e">
        <f t="shared" ref="Y900:Y963" si="28">(W900-F900)/W900</f>
        <v>#N/A</v>
      </c>
    </row>
    <row r="901" spans="1:25" ht="30" x14ac:dyDescent="0.25">
      <c r="A901" t="s">
        <v>494</v>
      </c>
      <c r="B901" s="5" t="s">
        <v>2330</v>
      </c>
      <c r="C901" t="s">
        <v>2323</v>
      </c>
      <c r="D901" s="32">
        <v>57500</v>
      </c>
      <c r="E901" s="33">
        <v>0.85750000000000004</v>
      </c>
      <c r="F901" s="34">
        <f t="shared" si="27"/>
        <v>8193.7499999999982</v>
      </c>
      <c r="H901" s="35" t="s">
        <v>1479</v>
      </c>
      <c r="K901" t="s">
        <v>1479</v>
      </c>
      <c r="M901" t="s">
        <v>2084</v>
      </c>
      <c r="N901" t="s">
        <v>1493</v>
      </c>
      <c r="O901">
        <v>8517620050</v>
      </c>
      <c r="P901" s="36">
        <v>41579</v>
      </c>
      <c r="R901">
        <v>35</v>
      </c>
      <c r="S901">
        <v>11</v>
      </c>
      <c r="T901">
        <v>14.6</v>
      </c>
      <c r="U901">
        <v>24</v>
      </c>
      <c r="W901" t="e">
        <v>#N/A</v>
      </c>
      <c r="X901" t="e">
        <v>#N/A</v>
      </c>
      <c r="Y901" s="37" t="e">
        <f t="shared" si="28"/>
        <v>#N/A</v>
      </c>
    </row>
    <row r="902" spans="1:25" x14ac:dyDescent="0.25">
      <c r="A902" t="s">
        <v>495</v>
      </c>
      <c r="B902" s="5" t="s">
        <v>2331</v>
      </c>
      <c r="C902" t="s">
        <v>2323</v>
      </c>
      <c r="D902" s="32">
        <v>0</v>
      </c>
      <c r="E902" s="33">
        <v>0.85750000000000004</v>
      </c>
      <c r="F902" s="34">
        <f t="shared" si="27"/>
        <v>0</v>
      </c>
      <c r="G902" s="31" t="s">
        <v>2332</v>
      </c>
      <c r="H902" s="35" t="s">
        <v>1479</v>
      </c>
      <c r="K902" t="s">
        <v>1479</v>
      </c>
      <c r="L902" t="s">
        <v>1482</v>
      </c>
      <c r="N902" t="s">
        <v>1483</v>
      </c>
      <c r="O902">
        <v>8414596090</v>
      </c>
      <c r="P902" s="36">
        <v>41460</v>
      </c>
      <c r="R902">
        <v>2</v>
      </c>
      <c r="S902">
        <v>4.3</v>
      </c>
      <c r="T902">
        <v>5.4</v>
      </c>
      <c r="U902">
        <v>12.9</v>
      </c>
      <c r="W902">
        <v>0</v>
      </c>
      <c r="X902">
        <v>75</v>
      </c>
      <c r="Y902" s="37" t="e">
        <f t="shared" si="28"/>
        <v>#DIV/0!</v>
      </c>
    </row>
    <row r="903" spans="1:25" x14ac:dyDescent="0.25">
      <c r="A903" t="s">
        <v>496</v>
      </c>
      <c r="B903" s="5" t="s">
        <v>2333</v>
      </c>
      <c r="C903" t="s">
        <v>2323</v>
      </c>
      <c r="D903" s="32">
        <v>0</v>
      </c>
      <c r="E903" s="33">
        <v>0.85750000000000004</v>
      </c>
      <c r="F903" s="34">
        <f t="shared" ref="F903:F966" si="29">D903*(100%-E903)</f>
        <v>0</v>
      </c>
      <c r="G903" s="31" t="s">
        <v>2332</v>
      </c>
      <c r="H903" s="35" t="s">
        <v>1479</v>
      </c>
      <c r="K903" t="s">
        <v>1479</v>
      </c>
      <c r="L903" t="s">
        <v>2232</v>
      </c>
      <c r="N903" t="s">
        <v>1483</v>
      </c>
      <c r="O903">
        <v>8504409540</v>
      </c>
      <c r="P903" s="36">
        <v>41460</v>
      </c>
      <c r="R903">
        <v>3</v>
      </c>
      <c r="S903">
        <v>4.3</v>
      </c>
      <c r="T903">
        <v>5.4</v>
      </c>
      <c r="U903">
        <v>12.9</v>
      </c>
      <c r="W903">
        <v>0</v>
      </c>
      <c r="X903">
        <v>75</v>
      </c>
      <c r="Y903" s="37" t="e">
        <f t="shared" si="28"/>
        <v>#DIV/0!</v>
      </c>
    </row>
    <row r="904" spans="1:25" x14ac:dyDescent="0.25">
      <c r="A904" t="s">
        <v>497</v>
      </c>
      <c r="B904" s="5" t="s">
        <v>2334</v>
      </c>
      <c r="C904" t="s">
        <v>2323</v>
      </c>
      <c r="D904" s="32">
        <v>0</v>
      </c>
      <c r="E904" s="33">
        <v>0.85750000000000004</v>
      </c>
      <c r="F904" s="34">
        <f t="shared" si="29"/>
        <v>0</v>
      </c>
      <c r="G904" s="31" t="s">
        <v>2332</v>
      </c>
      <c r="H904" s="35" t="s">
        <v>1479</v>
      </c>
      <c r="K904" t="s">
        <v>1479</v>
      </c>
      <c r="L904" t="s">
        <v>2232</v>
      </c>
      <c r="N904" t="s">
        <v>1483</v>
      </c>
      <c r="O904">
        <v>8504409540</v>
      </c>
      <c r="P904" s="36">
        <v>41460</v>
      </c>
      <c r="R904">
        <v>3</v>
      </c>
      <c r="S904">
        <v>4.3</v>
      </c>
      <c r="T904">
        <v>5.4</v>
      </c>
      <c r="U904">
        <v>12.9</v>
      </c>
      <c r="W904">
        <v>0</v>
      </c>
      <c r="X904">
        <v>75</v>
      </c>
      <c r="Y904" s="37" t="e">
        <f t="shared" si="28"/>
        <v>#DIV/0!</v>
      </c>
    </row>
    <row r="905" spans="1:25" ht="30" x14ac:dyDescent="0.25">
      <c r="A905" t="s">
        <v>498</v>
      </c>
      <c r="B905" s="5" t="s">
        <v>2335</v>
      </c>
      <c r="C905" t="s">
        <v>2323</v>
      </c>
      <c r="D905" s="32">
        <v>0</v>
      </c>
      <c r="E905" s="33">
        <v>0.85750000000000004</v>
      </c>
      <c r="F905" s="34">
        <f t="shared" si="29"/>
        <v>0</v>
      </c>
      <c r="G905" s="31" t="s">
        <v>2332</v>
      </c>
      <c r="H905" s="35" t="s">
        <v>1479</v>
      </c>
      <c r="K905" t="s">
        <v>1479</v>
      </c>
      <c r="L905" t="s">
        <v>1482</v>
      </c>
      <c r="M905" t="s">
        <v>2084</v>
      </c>
      <c r="N905" t="s">
        <v>1493</v>
      </c>
      <c r="O905">
        <v>8517620050</v>
      </c>
      <c r="P905" s="36">
        <v>41460</v>
      </c>
      <c r="R905">
        <v>2</v>
      </c>
      <c r="S905">
        <v>4.3</v>
      </c>
      <c r="T905">
        <v>5.4</v>
      </c>
      <c r="U905">
        <v>12.9</v>
      </c>
      <c r="W905">
        <v>0</v>
      </c>
      <c r="X905">
        <v>75</v>
      </c>
      <c r="Y905" s="37" t="e">
        <f t="shared" si="28"/>
        <v>#DIV/0!</v>
      </c>
    </row>
    <row r="906" spans="1:25" ht="30" x14ac:dyDescent="0.25">
      <c r="A906" t="s">
        <v>499</v>
      </c>
      <c r="B906" s="5" t="s">
        <v>2336</v>
      </c>
      <c r="C906" t="s">
        <v>2323</v>
      </c>
      <c r="D906" s="32">
        <v>0</v>
      </c>
      <c r="E906" s="33">
        <v>0.85750000000000004</v>
      </c>
      <c r="F906" s="34">
        <f t="shared" si="29"/>
        <v>0</v>
      </c>
      <c r="G906" s="31" t="s">
        <v>2332</v>
      </c>
      <c r="H906" s="35" t="s">
        <v>1479</v>
      </c>
      <c r="K906" t="s">
        <v>1479</v>
      </c>
      <c r="L906" t="s">
        <v>1482</v>
      </c>
      <c r="M906" t="s">
        <v>2084</v>
      </c>
      <c r="N906" t="s">
        <v>1493</v>
      </c>
      <c r="O906">
        <v>8517620050</v>
      </c>
      <c r="P906" s="36">
        <v>41460</v>
      </c>
      <c r="R906">
        <v>2</v>
      </c>
      <c r="S906">
        <v>4.3</v>
      </c>
      <c r="T906">
        <v>5.4</v>
      </c>
      <c r="U906">
        <v>12.9</v>
      </c>
      <c r="W906">
        <v>0</v>
      </c>
      <c r="X906">
        <v>75</v>
      </c>
      <c r="Y906" s="37" t="e">
        <f t="shared" si="28"/>
        <v>#DIV/0!</v>
      </c>
    </row>
    <row r="907" spans="1:25" x14ac:dyDescent="0.25">
      <c r="A907" t="s">
        <v>500</v>
      </c>
      <c r="B907" s="5" t="s">
        <v>2337</v>
      </c>
      <c r="C907" t="s">
        <v>2323</v>
      </c>
      <c r="D907" s="32">
        <v>2500</v>
      </c>
      <c r="E907" s="33">
        <v>0.85750000000000004</v>
      </c>
      <c r="F907" s="34">
        <f t="shared" si="29"/>
        <v>356.24999999999989</v>
      </c>
      <c r="H907" s="35" t="s">
        <v>1479</v>
      </c>
      <c r="K907" t="s">
        <v>1479</v>
      </c>
      <c r="L907" t="s">
        <v>2232</v>
      </c>
      <c r="N907" t="s">
        <v>1483</v>
      </c>
      <c r="O907">
        <v>8504409540</v>
      </c>
      <c r="P907" s="36">
        <v>41460</v>
      </c>
      <c r="R907">
        <v>3</v>
      </c>
      <c r="S907">
        <v>4.3</v>
      </c>
      <c r="T907">
        <v>5.4</v>
      </c>
      <c r="U907">
        <v>12.9</v>
      </c>
      <c r="W907">
        <v>625</v>
      </c>
      <c r="X907">
        <v>75</v>
      </c>
      <c r="Y907" s="37">
        <f t="shared" si="28"/>
        <v>0.43000000000000016</v>
      </c>
    </row>
    <row r="908" spans="1:25" x14ac:dyDescent="0.25">
      <c r="A908" t="s">
        <v>501</v>
      </c>
      <c r="B908" s="5" t="s">
        <v>2338</v>
      </c>
      <c r="C908" t="s">
        <v>2323</v>
      </c>
      <c r="D908" s="32">
        <v>2500</v>
      </c>
      <c r="E908" s="33">
        <v>0.85750000000000004</v>
      </c>
      <c r="F908" s="34">
        <f t="shared" si="29"/>
        <v>356.24999999999989</v>
      </c>
      <c r="H908" s="35" t="s">
        <v>1479</v>
      </c>
      <c r="K908" t="s">
        <v>1479</v>
      </c>
      <c r="L908" t="s">
        <v>2232</v>
      </c>
      <c r="N908" t="s">
        <v>1483</v>
      </c>
      <c r="O908">
        <v>8504409540</v>
      </c>
      <c r="P908" s="36">
        <v>41460</v>
      </c>
      <c r="R908">
        <v>3</v>
      </c>
      <c r="S908">
        <v>4.3</v>
      </c>
      <c r="T908">
        <v>5.4</v>
      </c>
      <c r="U908">
        <v>12.9</v>
      </c>
      <c r="W908">
        <v>625</v>
      </c>
      <c r="X908">
        <v>75</v>
      </c>
      <c r="Y908" s="37">
        <f t="shared" si="28"/>
        <v>0.43000000000000016</v>
      </c>
    </row>
    <row r="909" spans="1:25" x14ac:dyDescent="0.25">
      <c r="A909" t="s">
        <v>502</v>
      </c>
      <c r="B909" s="5" t="s">
        <v>2339</v>
      </c>
      <c r="C909" t="s">
        <v>2323</v>
      </c>
      <c r="D909" s="32">
        <v>15000</v>
      </c>
      <c r="E909" s="33">
        <v>0.85750000000000004</v>
      </c>
      <c r="F909" s="34">
        <f t="shared" si="29"/>
        <v>2137.4999999999995</v>
      </c>
      <c r="H909" s="35" t="s">
        <v>1479</v>
      </c>
      <c r="K909" t="s">
        <v>1479</v>
      </c>
      <c r="L909" t="s">
        <v>1482</v>
      </c>
      <c r="M909" t="s">
        <v>2084</v>
      </c>
      <c r="N909" t="s">
        <v>1493</v>
      </c>
      <c r="O909">
        <v>8517620050</v>
      </c>
      <c r="P909" s="36">
        <v>41460</v>
      </c>
      <c r="R909">
        <v>2</v>
      </c>
      <c r="S909">
        <v>4.3</v>
      </c>
      <c r="T909">
        <v>5.4</v>
      </c>
      <c r="U909">
        <v>12.9</v>
      </c>
      <c r="W909">
        <v>3750</v>
      </c>
      <c r="X909">
        <v>75</v>
      </c>
      <c r="Y909" s="37">
        <f t="shared" si="28"/>
        <v>0.4300000000000001</v>
      </c>
    </row>
    <row r="910" spans="1:25" ht="30" x14ac:dyDescent="0.25">
      <c r="A910" t="s">
        <v>503</v>
      </c>
      <c r="B910" s="5" t="s">
        <v>2340</v>
      </c>
      <c r="C910" t="s">
        <v>2323</v>
      </c>
      <c r="D910" s="32">
        <v>15000</v>
      </c>
      <c r="E910" s="33">
        <v>0.85750000000000004</v>
      </c>
      <c r="F910" s="34">
        <f t="shared" si="29"/>
        <v>2137.4999999999995</v>
      </c>
      <c r="H910" s="35" t="s">
        <v>1479</v>
      </c>
      <c r="K910" t="s">
        <v>1479</v>
      </c>
      <c r="L910" t="s">
        <v>1482</v>
      </c>
      <c r="M910" t="s">
        <v>2084</v>
      </c>
      <c r="N910" t="s">
        <v>1493</v>
      </c>
      <c r="O910">
        <v>8517620050</v>
      </c>
      <c r="P910" s="36">
        <v>41460</v>
      </c>
      <c r="R910">
        <v>2</v>
      </c>
      <c r="S910">
        <v>4.3</v>
      </c>
      <c r="T910">
        <v>5.4</v>
      </c>
      <c r="U910">
        <v>12.9</v>
      </c>
      <c r="W910">
        <v>3750</v>
      </c>
      <c r="X910">
        <v>75</v>
      </c>
      <c r="Y910" s="37">
        <f t="shared" si="28"/>
        <v>0.4300000000000001</v>
      </c>
    </row>
    <row r="911" spans="1:25" ht="30" x14ac:dyDescent="0.25">
      <c r="A911" t="s">
        <v>504</v>
      </c>
      <c r="B911" s="5" t="s">
        <v>2341</v>
      </c>
      <c r="C911" t="s">
        <v>2342</v>
      </c>
      <c r="D911" s="32">
        <v>171</v>
      </c>
      <c r="E911" s="33">
        <v>0.85750000000000004</v>
      </c>
      <c r="F911" s="34">
        <f t="shared" si="29"/>
        <v>24.367499999999993</v>
      </c>
      <c r="H911" s="35" t="s">
        <v>1479</v>
      </c>
      <c r="K911" t="s">
        <v>1488</v>
      </c>
      <c r="L911" t="s">
        <v>2343</v>
      </c>
      <c r="N911" t="s">
        <v>1483</v>
      </c>
      <c r="O911">
        <v>8544429000</v>
      </c>
      <c r="P911" s="36">
        <v>41159</v>
      </c>
      <c r="R911">
        <v>1</v>
      </c>
      <c r="S911">
        <v>2.2000000000000002</v>
      </c>
      <c r="T911">
        <v>4.9000000000000004</v>
      </c>
      <c r="U911">
        <v>11.6</v>
      </c>
      <c r="W911" t="e">
        <v>#N/A</v>
      </c>
      <c r="X911" t="e">
        <v>#N/A</v>
      </c>
      <c r="Y911" s="37" t="e">
        <f t="shared" si="28"/>
        <v>#N/A</v>
      </c>
    </row>
    <row r="912" spans="1:25" ht="30" x14ac:dyDescent="0.25">
      <c r="A912" t="s">
        <v>505</v>
      </c>
      <c r="B912" s="5" t="s">
        <v>2344</v>
      </c>
      <c r="C912" t="s">
        <v>2342</v>
      </c>
      <c r="D912" s="32">
        <v>143</v>
      </c>
      <c r="E912" s="33">
        <v>0.85750000000000004</v>
      </c>
      <c r="F912" s="34">
        <f t="shared" si="29"/>
        <v>20.377499999999994</v>
      </c>
      <c r="H912" s="35" t="s">
        <v>1479</v>
      </c>
      <c r="K912" t="s">
        <v>1488</v>
      </c>
      <c r="L912" t="s">
        <v>2343</v>
      </c>
      <c r="N912" t="s">
        <v>1483</v>
      </c>
      <c r="O912">
        <v>8544429000</v>
      </c>
      <c r="P912" s="36">
        <v>41159</v>
      </c>
      <c r="R912">
        <v>1</v>
      </c>
      <c r="S912">
        <v>2.2000000000000002</v>
      </c>
      <c r="T912">
        <v>4.9000000000000004</v>
      </c>
      <c r="U912">
        <v>11.6</v>
      </c>
      <c r="W912" t="e">
        <v>#N/A</v>
      </c>
      <c r="X912" t="e">
        <v>#N/A</v>
      </c>
      <c r="Y912" s="37" t="e">
        <f t="shared" si="28"/>
        <v>#N/A</v>
      </c>
    </row>
    <row r="913" spans="1:25" ht="30" x14ac:dyDescent="0.25">
      <c r="A913" t="s">
        <v>506</v>
      </c>
      <c r="B913" s="5" t="s">
        <v>2345</v>
      </c>
      <c r="C913" t="s">
        <v>2342</v>
      </c>
      <c r="D913" s="32">
        <v>126</v>
      </c>
      <c r="E913" s="33">
        <v>0.85750000000000004</v>
      </c>
      <c r="F913" s="34">
        <f t="shared" si="29"/>
        <v>17.954999999999995</v>
      </c>
      <c r="H913" s="35" t="s">
        <v>1479</v>
      </c>
      <c r="K913" t="s">
        <v>1488</v>
      </c>
      <c r="L913" t="s">
        <v>2343</v>
      </c>
      <c r="N913" t="s">
        <v>1483</v>
      </c>
      <c r="O913">
        <v>8544429000</v>
      </c>
      <c r="P913" s="36">
        <v>41159</v>
      </c>
      <c r="R913">
        <v>1</v>
      </c>
      <c r="S913">
        <v>2.2000000000000002</v>
      </c>
      <c r="T913">
        <v>4.9000000000000004</v>
      </c>
      <c r="U913">
        <v>11.6</v>
      </c>
      <c r="W913" t="e">
        <v>#N/A</v>
      </c>
      <c r="X913" t="e">
        <v>#N/A</v>
      </c>
      <c r="Y913" s="37" t="e">
        <f t="shared" si="28"/>
        <v>#N/A</v>
      </c>
    </row>
    <row r="914" spans="1:25" ht="30" x14ac:dyDescent="0.25">
      <c r="A914" t="s">
        <v>507</v>
      </c>
      <c r="B914" s="5" t="s">
        <v>2346</v>
      </c>
      <c r="C914" t="s">
        <v>2342</v>
      </c>
      <c r="D914" s="32">
        <v>357</v>
      </c>
      <c r="E914" s="33">
        <v>0.85750000000000004</v>
      </c>
      <c r="F914" s="34">
        <f t="shared" si="29"/>
        <v>50.872499999999988</v>
      </c>
      <c r="H914" s="35" t="s">
        <v>1479</v>
      </c>
      <c r="K914" t="s">
        <v>1488</v>
      </c>
      <c r="L914" t="s">
        <v>2343</v>
      </c>
      <c r="N914" t="s">
        <v>1483</v>
      </c>
      <c r="O914">
        <v>8544429000</v>
      </c>
      <c r="P914" s="36">
        <v>41159</v>
      </c>
      <c r="R914">
        <v>1</v>
      </c>
      <c r="S914">
        <v>2.2000000000000002</v>
      </c>
      <c r="T914">
        <v>4.9000000000000004</v>
      </c>
      <c r="U914">
        <v>11.6</v>
      </c>
      <c r="W914" t="e">
        <v>#N/A</v>
      </c>
      <c r="X914" t="e">
        <v>#N/A</v>
      </c>
      <c r="Y914" s="37" t="e">
        <f t="shared" si="28"/>
        <v>#N/A</v>
      </c>
    </row>
    <row r="915" spans="1:25" ht="30" x14ac:dyDescent="0.25">
      <c r="A915" t="s">
        <v>508</v>
      </c>
      <c r="B915" s="5" t="s">
        <v>2347</v>
      </c>
      <c r="C915" t="s">
        <v>2342</v>
      </c>
      <c r="D915" s="32">
        <v>140</v>
      </c>
      <c r="E915" s="33">
        <v>0.85750000000000004</v>
      </c>
      <c r="F915" s="34">
        <f t="shared" si="29"/>
        <v>19.949999999999996</v>
      </c>
      <c r="H915" s="35" t="s">
        <v>1479</v>
      </c>
      <c r="K915" t="s">
        <v>1488</v>
      </c>
      <c r="L915" t="s">
        <v>2343</v>
      </c>
      <c r="N915" t="s">
        <v>1483</v>
      </c>
      <c r="O915">
        <v>8544429000</v>
      </c>
      <c r="P915" s="36">
        <v>41159</v>
      </c>
      <c r="R915">
        <v>1</v>
      </c>
      <c r="S915">
        <v>2.2000000000000002</v>
      </c>
      <c r="T915">
        <v>4.9000000000000004</v>
      </c>
      <c r="U915">
        <v>11.6</v>
      </c>
      <c r="W915">
        <v>35</v>
      </c>
      <c r="X915">
        <v>75</v>
      </c>
      <c r="Y915" s="37">
        <f t="shared" si="28"/>
        <v>0.4300000000000001</v>
      </c>
    </row>
    <row r="916" spans="1:25" ht="30" x14ac:dyDescent="0.25">
      <c r="A916" t="s">
        <v>509</v>
      </c>
      <c r="B916" s="5" t="s">
        <v>2348</v>
      </c>
      <c r="C916" t="s">
        <v>2342</v>
      </c>
      <c r="D916" s="32">
        <v>184</v>
      </c>
      <c r="E916" s="33">
        <v>0.85750000000000004</v>
      </c>
      <c r="F916" s="34">
        <f t="shared" si="29"/>
        <v>26.219999999999992</v>
      </c>
      <c r="H916" s="35" t="s">
        <v>1479</v>
      </c>
      <c r="K916" t="s">
        <v>1488</v>
      </c>
      <c r="L916" t="s">
        <v>2343</v>
      </c>
      <c r="N916" t="s">
        <v>1483</v>
      </c>
      <c r="O916">
        <v>8544429000</v>
      </c>
      <c r="P916" s="36">
        <v>41159</v>
      </c>
      <c r="R916">
        <v>1</v>
      </c>
      <c r="S916">
        <v>2.2000000000000002</v>
      </c>
      <c r="T916">
        <v>4.9000000000000004</v>
      </c>
      <c r="U916">
        <v>11.6</v>
      </c>
      <c r="W916" t="e">
        <v>#N/A</v>
      </c>
      <c r="X916" t="e">
        <v>#N/A</v>
      </c>
      <c r="Y916" s="37" t="e">
        <f t="shared" si="28"/>
        <v>#N/A</v>
      </c>
    </row>
    <row r="917" spans="1:25" ht="30" x14ac:dyDescent="0.25">
      <c r="A917" t="s">
        <v>510</v>
      </c>
      <c r="B917" s="5" t="s">
        <v>2349</v>
      </c>
      <c r="C917" t="s">
        <v>2342</v>
      </c>
      <c r="D917" s="32">
        <v>178</v>
      </c>
      <c r="E917" s="33">
        <v>0.85750000000000004</v>
      </c>
      <c r="F917" s="34">
        <f t="shared" si="29"/>
        <v>25.364999999999991</v>
      </c>
      <c r="H917" s="35" t="s">
        <v>1479</v>
      </c>
      <c r="K917" t="s">
        <v>1488</v>
      </c>
      <c r="L917" t="s">
        <v>2350</v>
      </c>
      <c r="N917" t="s">
        <v>1483</v>
      </c>
      <c r="O917">
        <v>8544429000</v>
      </c>
      <c r="P917" s="36">
        <v>41159</v>
      </c>
      <c r="R917">
        <v>1</v>
      </c>
      <c r="S917">
        <v>2.2000000000000002</v>
      </c>
      <c r="T917">
        <v>4.9000000000000004</v>
      </c>
      <c r="U917">
        <v>11.6</v>
      </c>
      <c r="W917" t="e">
        <v>#N/A</v>
      </c>
      <c r="X917" t="e">
        <v>#N/A</v>
      </c>
      <c r="Y917" s="37" t="e">
        <f t="shared" si="28"/>
        <v>#N/A</v>
      </c>
    </row>
    <row r="918" spans="1:25" ht="30" x14ac:dyDescent="0.25">
      <c r="A918" t="s">
        <v>511</v>
      </c>
      <c r="B918" s="5" t="s">
        <v>2351</v>
      </c>
      <c r="C918" t="s">
        <v>2342</v>
      </c>
      <c r="D918" s="32">
        <v>194</v>
      </c>
      <c r="E918" s="33">
        <v>0.85750000000000004</v>
      </c>
      <c r="F918" s="34">
        <f t="shared" si="29"/>
        <v>27.644999999999992</v>
      </c>
      <c r="H918" s="35" t="s">
        <v>1479</v>
      </c>
      <c r="K918" t="s">
        <v>1488</v>
      </c>
      <c r="L918" t="s">
        <v>2343</v>
      </c>
      <c r="N918" t="s">
        <v>1483</v>
      </c>
      <c r="O918">
        <v>8544429000</v>
      </c>
      <c r="P918" s="36">
        <v>41159</v>
      </c>
      <c r="R918">
        <v>1</v>
      </c>
      <c r="S918">
        <v>2.2000000000000002</v>
      </c>
      <c r="T918">
        <v>4.9000000000000004</v>
      </c>
      <c r="U918">
        <v>11.6</v>
      </c>
      <c r="W918" t="e">
        <v>#N/A</v>
      </c>
      <c r="X918" t="e">
        <v>#N/A</v>
      </c>
      <c r="Y918" s="37" t="e">
        <f t="shared" si="28"/>
        <v>#N/A</v>
      </c>
    </row>
    <row r="919" spans="1:25" ht="30" x14ac:dyDescent="0.25">
      <c r="A919" t="s">
        <v>512</v>
      </c>
      <c r="B919" s="5" t="s">
        <v>2352</v>
      </c>
      <c r="C919" t="s">
        <v>2342</v>
      </c>
      <c r="D919" s="32">
        <v>135</v>
      </c>
      <c r="E919" s="33">
        <v>0.85750000000000004</v>
      </c>
      <c r="F919" s="34">
        <f t="shared" si="29"/>
        <v>19.237499999999994</v>
      </c>
      <c r="H919" s="35" t="s">
        <v>1479</v>
      </c>
      <c r="K919" t="s">
        <v>1488</v>
      </c>
      <c r="L919" t="s">
        <v>2343</v>
      </c>
      <c r="N919" t="s">
        <v>1483</v>
      </c>
      <c r="O919">
        <v>8544429000</v>
      </c>
      <c r="P919" s="36">
        <v>41159</v>
      </c>
      <c r="R919">
        <v>1</v>
      </c>
      <c r="S919">
        <v>2.2000000000000002</v>
      </c>
      <c r="T919">
        <v>4.9000000000000004</v>
      </c>
      <c r="U919">
        <v>11.6</v>
      </c>
      <c r="W919" t="e">
        <v>#N/A</v>
      </c>
      <c r="X919" t="e">
        <v>#N/A</v>
      </c>
      <c r="Y919" s="37" t="e">
        <f t="shared" si="28"/>
        <v>#N/A</v>
      </c>
    </row>
    <row r="920" spans="1:25" ht="30" x14ac:dyDescent="0.25">
      <c r="A920" t="s">
        <v>513</v>
      </c>
      <c r="B920" s="5" t="s">
        <v>2353</v>
      </c>
      <c r="C920" t="s">
        <v>2342</v>
      </c>
      <c r="D920" s="32">
        <v>153</v>
      </c>
      <c r="E920" s="33">
        <v>0.85750000000000004</v>
      </c>
      <c r="F920" s="34">
        <f t="shared" si="29"/>
        <v>21.802499999999995</v>
      </c>
      <c r="H920" s="35" t="s">
        <v>1479</v>
      </c>
      <c r="K920" t="s">
        <v>1488</v>
      </c>
      <c r="L920" t="s">
        <v>2354</v>
      </c>
      <c r="N920" t="s">
        <v>1483</v>
      </c>
      <c r="O920">
        <v>8544429000</v>
      </c>
      <c r="P920" s="36">
        <v>41159</v>
      </c>
      <c r="R920">
        <v>1</v>
      </c>
      <c r="S920">
        <v>2.2000000000000002</v>
      </c>
      <c r="T920">
        <v>4.9000000000000004</v>
      </c>
      <c r="U920">
        <v>11.6</v>
      </c>
      <c r="W920" t="e">
        <v>#N/A</v>
      </c>
      <c r="X920" t="e">
        <v>#N/A</v>
      </c>
      <c r="Y920" s="37" t="e">
        <f t="shared" si="28"/>
        <v>#N/A</v>
      </c>
    </row>
    <row r="921" spans="1:25" ht="30" x14ac:dyDescent="0.25">
      <c r="A921" t="s">
        <v>514</v>
      </c>
      <c r="B921" s="5" t="s">
        <v>2355</v>
      </c>
      <c r="C921" t="s">
        <v>2342</v>
      </c>
      <c r="D921" s="32">
        <v>90</v>
      </c>
      <c r="E921" s="33">
        <v>0.85750000000000004</v>
      </c>
      <c r="F921" s="34">
        <f t="shared" si="29"/>
        <v>12.824999999999996</v>
      </c>
      <c r="H921" s="35" t="s">
        <v>1479</v>
      </c>
      <c r="K921" t="s">
        <v>1488</v>
      </c>
      <c r="L921" t="s">
        <v>2356</v>
      </c>
      <c r="N921" t="s">
        <v>1483</v>
      </c>
      <c r="O921">
        <v>8544429000</v>
      </c>
      <c r="P921" s="36">
        <v>41159</v>
      </c>
      <c r="R921">
        <v>1</v>
      </c>
      <c r="S921">
        <v>2.2000000000000002</v>
      </c>
      <c r="T921">
        <v>4.9000000000000004</v>
      </c>
      <c r="U921">
        <v>11.6</v>
      </c>
      <c r="W921" t="e">
        <v>#N/A</v>
      </c>
      <c r="X921" t="e">
        <v>#N/A</v>
      </c>
      <c r="Y921" s="37" t="e">
        <f t="shared" si="28"/>
        <v>#N/A</v>
      </c>
    </row>
    <row r="922" spans="1:25" x14ac:dyDescent="0.25">
      <c r="A922" t="s">
        <v>515</v>
      </c>
      <c r="B922" s="5" t="s">
        <v>2357</v>
      </c>
      <c r="C922" t="s">
        <v>2323</v>
      </c>
      <c r="D922" s="32">
        <v>25000</v>
      </c>
      <c r="E922" s="33">
        <v>0.85750000000000004</v>
      </c>
      <c r="F922" s="34">
        <f t="shared" si="29"/>
        <v>3562.4999999999991</v>
      </c>
      <c r="H922" s="35" t="s">
        <v>1479</v>
      </c>
      <c r="K922" t="s">
        <v>1479</v>
      </c>
      <c r="L922" t="s">
        <v>1482</v>
      </c>
      <c r="M922" t="s">
        <v>2084</v>
      </c>
      <c r="N922" t="s">
        <v>1493</v>
      </c>
      <c r="O922">
        <v>8517620050</v>
      </c>
      <c r="P922" s="36">
        <v>41460</v>
      </c>
      <c r="R922">
        <v>22</v>
      </c>
      <c r="S922">
        <v>11</v>
      </c>
      <c r="T922">
        <v>14.5</v>
      </c>
      <c r="U922">
        <v>24</v>
      </c>
      <c r="W922">
        <v>6250</v>
      </c>
      <c r="X922">
        <v>75</v>
      </c>
      <c r="Y922" s="37">
        <f t="shared" si="28"/>
        <v>0.43000000000000016</v>
      </c>
    </row>
    <row r="923" spans="1:25" x14ac:dyDescent="0.25">
      <c r="A923" t="s">
        <v>516</v>
      </c>
      <c r="B923" s="5" t="s">
        <v>2358</v>
      </c>
      <c r="C923" t="s">
        <v>2323</v>
      </c>
      <c r="D923" s="32">
        <v>2000</v>
      </c>
      <c r="E923" s="33">
        <v>0.85750000000000004</v>
      </c>
      <c r="F923" s="34">
        <f t="shared" si="29"/>
        <v>284.99999999999994</v>
      </c>
      <c r="H923" s="35" t="s">
        <v>1479</v>
      </c>
      <c r="K923" t="s">
        <v>1479</v>
      </c>
      <c r="L923" t="s">
        <v>1482</v>
      </c>
      <c r="N923" t="s">
        <v>1483</v>
      </c>
      <c r="O923">
        <v>8414596090</v>
      </c>
      <c r="P923" s="36">
        <v>41460</v>
      </c>
      <c r="R923">
        <v>2</v>
      </c>
      <c r="S923">
        <v>4.3</v>
      </c>
      <c r="T923">
        <v>5.4</v>
      </c>
      <c r="U923">
        <v>12.9</v>
      </c>
      <c r="W923">
        <v>500</v>
      </c>
      <c r="X923">
        <v>75</v>
      </c>
      <c r="Y923" s="37">
        <f t="shared" si="28"/>
        <v>0.4300000000000001</v>
      </c>
    </row>
    <row r="924" spans="1:25" x14ac:dyDescent="0.25">
      <c r="A924" t="s">
        <v>517</v>
      </c>
      <c r="B924" s="5" t="s">
        <v>2359</v>
      </c>
      <c r="C924" t="s">
        <v>2323</v>
      </c>
      <c r="D924" s="32">
        <v>500</v>
      </c>
      <c r="E924" s="33">
        <v>0.85750000000000004</v>
      </c>
      <c r="F924" s="34">
        <f t="shared" si="29"/>
        <v>71.249999999999986</v>
      </c>
      <c r="H924" s="35" t="s">
        <v>1479</v>
      </c>
      <c r="K924" t="s">
        <v>1488</v>
      </c>
      <c r="L924" t="s">
        <v>1555</v>
      </c>
      <c r="N924" t="s">
        <v>1483</v>
      </c>
      <c r="O924">
        <v>8421398015</v>
      </c>
      <c r="P924" s="36">
        <v>41460</v>
      </c>
      <c r="R924">
        <v>1</v>
      </c>
      <c r="S924">
        <v>2.5</v>
      </c>
      <c r="T924">
        <v>6.1</v>
      </c>
      <c r="U924">
        <v>10.6</v>
      </c>
      <c r="W924">
        <v>125</v>
      </c>
      <c r="X924">
        <v>75</v>
      </c>
      <c r="Y924" s="37">
        <f t="shared" si="28"/>
        <v>0.4300000000000001</v>
      </c>
    </row>
    <row r="925" spans="1:25" x14ac:dyDescent="0.25">
      <c r="A925" t="s">
        <v>518</v>
      </c>
      <c r="B925" s="5" t="s">
        <v>2360</v>
      </c>
      <c r="C925" t="s">
        <v>2323</v>
      </c>
      <c r="D925" s="32">
        <v>300</v>
      </c>
      <c r="E925" s="33">
        <v>0.85750000000000004</v>
      </c>
      <c r="F925" s="34">
        <f t="shared" si="29"/>
        <v>42.749999999999986</v>
      </c>
      <c r="H925" s="35" t="s">
        <v>1479</v>
      </c>
      <c r="K925" t="s">
        <v>1488</v>
      </c>
      <c r="N925" t="s">
        <v>1483</v>
      </c>
      <c r="O925">
        <v>8517700000</v>
      </c>
      <c r="P925" s="36">
        <v>41460</v>
      </c>
      <c r="R925">
        <v>1</v>
      </c>
      <c r="S925">
        <v>4.3</v>
      </c>
      <c r="T925">
        <v>7.8</v>
      </c>
      <c r="U925">
        <v>11.1</v>
      </c>
      <c r="W925">
        <v>75</v>
      </c>
      <c r="X925">
        <v>75</v>
      </c>
      <c r="Y925" s="37">
        <f t="shared" si="28"/>
        <v>0.43000000000000022</v>
      </c>
    </row>
    <row r="926" spans="1:25" x14ac:dyDescent="0.25">
      <c r="A926" t="s">
        <v>519</v>
      </c>
      <c r="B926" s="5" t="s">
        <v>2361</v>
      </c>
      <c r="C926" t="s">
        <v>2323</v>
      </c>
      <c r="D926" s="32">
        <v>300</v>
      </c>
      <c r="E926" s="33">
        <v>0.85750000000000004</v>
      </c>
      <c r="F926" s="34">
        <f t="shared" si="29"/>
        <v>42.749999999999986</v>
      </c>
      <c r="H926" s="35" t="s">
        <v>1479</v>
      </c>
      <c r="K926" t="s">
        <v>1488</v>
      </c>
      <c r="L926" t="s">
        <v>1482</v>
      </c>
      <c r="N926" t="s">
        <v>1483</v>
      </c>
      <c r="O926">
        <v>8517700000</v>
      </c>
      <c r="P926" s="36">
        <v>41460</v>
      </c>
      <c r="R926">
        <v>1</v>
      </c>
      <c r="S926">
        <v>3</v>
      </c>
      <c r="T926">
        <v>6</v>
      </c>
      <c r="U926">
        <v>7</v>
      </c>
      <c r="W926">
        <v>75</v>
      </c>
      <c r="X926">
        <v>75</v>
      </c>
      <c r="Y926" s="37">
        <f t="shared" si="28"/>
        <v>0.43000000000000022</v>
      </c>
    </row>
    <row r="927" spans="1:25" x14ac:dyDescent="0.25">
      <c r="A927" t="s">
        <v>520</v>
      </c>
      <c r="B927" s="5" t="s">
        <v>2362</v>
      </c>
      <c r="C927" t="s">
        <v>2323</v>
      </c>
      <c r="D927" s="32">
        <v>2500</v>
      </c>
      <c r="E927" s="33">
        <v>0.85750000000000004</v>
      </c>
      <c r="F927" s="34">
        <f t="shared" si="29"/>
        <v>356.24999999999989</v>
      </c>
      <c r="H927" s="35" t="s">
        <v>1479</v>
      </c>
      <c r="K927" t="s">
        <v>1479</v>
      </c>
      <c r="L927" t="s">
        <v>2232</v>
      </c>
      <c r="N927" t="s">
        <v>1483</v>
      </c>
      <c r="O927">
        <v>8504409540</v>
      </c>
      <c r="P927" s="36">
        <v>41460</v>
      </c>
      <c r="R927">
        <v>3</v>
      </c>
      <c r="S927">
        <v>4.3</v>
      </c>
      <c r="T927">
        <v>5.4</v>
      </c>
      <c r="U927">
        <v>12.9</v>
      </c>
      <c r="W927">
        <v>625</v>
      </c>
      <c r="X927">
        <v>75</v>
      </c>
      <c r="Y927" s="37">
        <f t="shared" si="28"/>
        <v>0.43000000000000016</v>
      </c>
    </row>
    <row r="928" spans="1:25" x14ac:dyDescent="0.25">
      <c r="A928" t="s">
        <v>521</v>
      </c>
      <c r="B928" s="5" t="s">
        <v>2363</v>
      </c>
      <c r="C928" t="s">
        <v>2323</v>
      </c>
      <c r="D928" s="32">
        <v>2500</v>
      </c>
      <c r="E928" s="33">
        <v>0.85750000000000004</v>
      </c>
      <c r="F928" s="34">
        <f t="shared" si="29"/>
        <v>356.24999999999989</v>
      </c>
      <c r="H928" s="35" t="s">
        <v>1479</v>
      </c>
      <c r="K928" t="s">
        <v>1479</v>
      </c>
      <c r="L928" t="s">
        <v>2232</v>
      </c>
      <c r="N928" t="s">
        <v>1483</v>
      </c>
      <c r="O928">
        <v>8504409540</v>
      </c>
      <c r="P928" s="36">
        <v>41460</v>
      </c>
      <c r="R928">
        <v>3</v>
      </c>
      <c r="S928">
        <v>4.3</v>
      </c>
      <c r="T928">
        <v>5.4</v>
      </c>
      <c r="U928">
        <v>12.9</v>
      </c>
      <c r="W928">
        <v>625</v>
      </c>
      <c r="X928">
        <v>75</v>
      </c>
      <c r="Y928" s="37">
        <f t="shared" si="28"/>
        <v>0.43000000000000016</v>
      </c>
    </row>
    <row r="929" spans="1:25" x14ac:dyDescent="0.25">
      <c r="A929" t="s">
        <v>522</v>
      </c>
      <c r="B929" s="5" t="s">
        <v>2364</v>
      </c>
      <c r="C929" t="s">
        <v>2323</v>
      </c>
      <c r="D929" s="32">
        <v>300</v>
      </c>
      <c r="E929" s="33">
        <v>0.85750000000000004</v>
      </c>
      <c r="F929" s="34">
        <f t="shared" si="29"/>
        <v>42.749999999999986</v>
      </c>
      <c r="H929" s="35" t="s">
        <v>1479</v>
      </c>
      <c r="K929" t="s">
        <v>1488</v>
      </c>
      <c r="N929" t="s">
        <v>1483</v>
      </c>
      <c r="O929">
        <v>8517700000</v>
      </c>
      <c r="P929" s="36">
        <v>41460</v>
      </c>
      <c r="R929">
        <v>1</v>
      </c>
      <c r="S929">
        <v>2.6</v>
      </c>
      <c r="T929">
        <v>6.1</v>
      </c>
      <c r="U929">
        <v>10.6</v>
      </c>
      <c r="W929">
        <v>75</v>
      </c>
      <c r="X929">
        <v>75</v>
      </c>
      <c r="Y929" s="37">
        <f t="shared" si="28"/>
        <v>0.43000000000000022</v>
      </c>
    </row>
    <row r="930" spans="1:25" x14ac:dyDescent="0.25">
      <c r="A930" t="s">
        <v>523</v>
      </c>
      <c r="B930" s="5" t="s">
        <v>2365</v>
      </c>
      <c r="C930" t="s">
        <v>2323</v>
      </c>
      <c r="D930" s="32">
        <v>15000</v>
      </c>
      <c r="E930" s="33">
        <v>0.85750000000000004</v>
      </c>
      <c r="F930" s="34">
        <f t="shared" si="29"/>
        <v>2137.4999999999995</v>
      </c>
      <c r="H930" s="35" t="s">
        <v>1479</v>
      </c>
      <c r="K930" t="s">
        <v>1479</v>
      </c>
      <c r="M930" t="s">
        <v>2084</v>
      </c>
      <c r="N930" t="s">
        <v>1493</v>
      </c>
      <c r="O930">
        <v>8517620050</v>
      </c>
      <c r="P930" s="36">
        <v>41460</v>
      </c>
      <c r="R930">
        <v>2</v>
      </c>
      <c r="S930">
        <v>4</v>
      </c>
      <c r="T930">
        <v>5.4</v>
      </c>
      <c r="U930">
        <v>12.9</v>
      </c>
      <c r="W930">
        <v>3750</v>
      </c>
      <c r="X930">
        <v>75</v>
      </c>
      <c r="Y930" s="37">
        <f t="shared" si="28"/>
        <v>0.4300000000000001</v>
      </c>
    </row>
    <row r="931" spans="1:25" x14ac:dyDescent="0.25">
      <c r="A931" t="s">
        <v>524</v>
      </c>
      <c r="B931" s="5" t="s">
        <v>2365</v>
      </c>
      <c r="C931" t="s">
        <v>2323</v>
      </c>
      <c r="D931" s="32">
        <v>15000</v>
      </c>
      <c r="E931" s="33">
        <v>0.85750000000000004</v>
      </c>
      <c r="F931" s="34">
        <f t="shared" si="29"/>
        <v>2137.4999999999995</v>
      </c>
      <c r="H931" s="35" t="s">
        <v>1479</v>
      </c>
      <c r="K931" t="s">
        <v>1479</v>
      </c>
      <c r="L931" t="s">
        <v>1482</v>
      </c>
      <c r="M931" t="s">
        <v>2084</v>
      </c>
      <c r="N931" t="s">
        <v>1493</v>
      </c>
      <c r="O931">
        <v>8517620050</v>
      </c>
      <c r="P931" s="36">
        <v>41460</v>
      </c>
      <c r="R931">
        <v>2</v>
      </c>
      <c r="S931">
        <v>4.3</v>
      </c>
      <c r="T931">
        <v>5.4</v>
      </c>
      <c r="U931">
        <v>12.9</v>
      </c>
      <c r="W931">
        <v>3750</v>
      </c>
      <c r="X931">
        <v>75</v>
      </c>
      <c r="Y931" s="37">
        <f t="shared" si="28"/>
        <v>0.4300000000000001</v>
      </c>
    </row>
    <row r="932" spans="1:25" s="24" customFormat="1" x14ac:dyDescent="0.25">
      <c r="B932" s="25"/>
      <c r="D932" s="26"/>
      <c r="E932" s="27"/>
      <c r="F932" s="28"/>
      <c r="G932" s="23"/>
      <c r="H932" s="29"/>
      <c r="I932" s="29"/>
      <c r="J932" s="29"/>
      <c r="W932" t="e">
        <v>#N/A</v>
      </c>
      <c r="X932" t="e">
        <v>#N/A</v>
      </c>
      <c r="Y932" s="37" t="e">
        <f t="shared" si="28"/>
        <v>#N/A</v>
      </c>
    </row>
    <row r="933" spans="1:25" ht="30" x14ac:dyDescent="0.25">
      <c r="A933" t="s">
        <v>525</v>
      </c>
      <c r="B933" s="5" t="s">
        <v>2367</v>
      </c>
      <c r="C933" t="s">
        <v>2366</v>
      </c>
      <c r="D933" s="32">
        <v>40000</v>
      </c>
      <c r="E933" s="33">
        <v>0.85750000000000004</v>
      </c>
      <c r="F933" s="34">
        <f t="shared" si="29"/>
        <v>5699.9999999999982</v>
      </c>
      <c r="H933" s="35" t="s">
        <v>1479</v>
      </c>
      <c r="K933" t="s">
        <v>1479</v>
      </c>
      <c r="L933" t="s">
        <v>1528</v>
      </c>
      <c r="M933" t="s">
        <v>2084</v>
      </c>
      <c r="N933" t="s">
        <v>1493</v>
      </c>
      <c r="O933">
        <v>8517620050</v>
      </c>
      <c r="P933" s="36">
        <v>40305</v>
      </c>
      <c r="R933">
        <v>45</v>
      </c>
      <c r="S933">
        <v>9.3000000000000007</v>
      </c>
      <c r="T933">
        <v>22.8</v>
      </c>
      <c r="U933">
        <v>26.437999999999999</v>
      </c>
      <c r="W933">
        <v>10000</v>
      </c>
      <c r="X933">
        <v>75</v>
      </c>
      <c r="Y933" s="37">
        <f t="shared" si="28"/>
        <v>0.43000000000000016</v>
      </c>
    </row>
    <row r="934" spans="1:25" ht="30" x14ac:dyDescent="0.25">
      <c r="A934" t="s">
        <v>526</v>
      </c>
      <c r="B934" s="5" t="s">
        <v>2368</v>
      </c>
      <c r="C934" t="s">
        <v>2366</v>
      </c>
      <c r="D934" s="32">
        <v>40000</v>
      </c>
      <c r="E934" s="33">
        <v>0.85750000000000004</v>
      </c>
      <c r="F934" s="34">
        <f t="shared" si="29"/>
        <v>5699.9999999999982</v>
      </c>
      <c r="H934" s="35" t="s">
        <v>1479</v>
      </c>
      <c r="K934" t="s">
        <v>1479</v>
      </c>
      <c r="L934" t="s">
        <v>1528</v>
      </c>
      <c r="M934" t="s">
        <v>2084</v>
      </c>
      <c r="N934" t="s">
        <v>1493</v>
      </c>
      <c r="O934">
        <v>8517620050</v>
      </c>
      <c r="P934" s="36">
        <v>40305</v>
      </c>
      <c r="R934">
        <v>45</v>
      </c>
      <c r="S934">
        <v>9.3000000000000007</v>
      </c>
      <c r="T934">
        <v>22.8</v>
      </c>
      <c r="U934">
        <v>26.437999999999999</v>
      </c>
      <c r="W934">
        <v>10000</v>
      </c>
      <c r="X934">
        <v>75</v>
      </c>
      <c r="Y934" s="37">
        <f t="shared" si="28"/>
        <v>0.43000000000000016</v>
      </c>
    </row>
    <row r="935" spans="1:25" ht="30" x14ac:dyDescent="0.25">
      <c r="A935" t="s">
        <v>527</v>
      </c>
      <c r="B935" s="5" t="s">
        <v>2369</v>
      </c>
      <c r="C935" t="s">
        <v>2366</v>
      </c>
      <c r="D935" s="32">
        <v>60000</v>
      </c>
      <c r="E935" s="33">
        <v>0.85750000000000004</v>
      </c>
      <c r="F935" s="34">
        <f t="shared" si="29"/>
        <v>8549.9999999999982</v>
      </c>
      <c r="H935" s="35" t="s">
        <v>1479</v>
      </c>
      <c r="K935" t="s">
        <v>1479</v>
      </c>
      <c r="L935" t="s">
        <v>1528</v>
      </c>
      <c r="M935" t="s">
        <v>2084</v>
      </c>
      <c r="N935" t="s">
        <v>1493</v>
      </c>
      <c r="O935">
        <v>8517620050</v>
      </c>
      <c r="P935" s="36">
        <v>40305</v>
      </c>
      <c r="R935">
        <v>45</v>
      </c>
      <c r="S935">
        <v>9.3000000000000007</v>
      </c>
      <c r="T935">
        <v>22.8</v>
      </c>
      <c r="U935">
        <v>26.437999999999999</v>
      </c>
      <c r="W935">
        <v>15000</v>
      </c>
      <c r="X935">
        <v>75</v>
      </c>
      <c r="Y935" s="37">
        <f t="shared" si="28"/>
        <v>0.4300000000000001</v>
      </c>
    </row>
    <row r="936" spans="1:25" ht="60" x14ac:dyDescent="0.25">
      <c r="A936" t="s">
        <v>528</v>
      </c>
      <c r="B936" s="5" t="s">
        <v>2370</v>
      </c>
      <c r="C936" t="s">
        <v>2366</v>
      </c>
      <c r="D936" s="32">
        <v>82500</v>
      </c>
      <c r="E936" s="33">
        <v>0.85750000000000004</v>
      </c>
      <c r="F936" s="34">
        <f t="shared" si="29"/>
        <v>11756.249999999996</v>
      </c>
      <c r="H936" s="35" t="s">
        <v>1488</v>
      </c>
      <c r="K936" t="s">
        <v>1479</v>
      </c>
      <c r="M936" t="s">
        <v>2084</v>
      </c>
      <c r="N936" t="s">
        <v>1493</v>
      </c>
      <c r="O936">
        <v>8517620050</v>
      </c>
      <c r="P936" s="36">
        <v>41824</v>
      </c>
      <c r="W936" t="e">
        <v>#N/A</v>
      </c>
      <c r="X936" t="e">
        <v>#N/A</v>
      </c>
      <c r="Y936" s="37" t="e">
        <f t="shared" si="28"/>
        <v>#N/A</v>
      </c>
    </row>
    <row r="937" spans="1:25" ht="60" x14ac:dyDescent="0.25">
      <c r="A937" t="s">
        <v>529</v>
      </c>
      <c r="B937" s="5" t="s">
        <v>2371</v>
      </c>
      <c r="C937" t="s">
        <v>2366</v>
      </c>
      <c r="D937" s="32">
        <v>72500</v>
      </c>
      <c r="E937" s="33">
        <v>0.85750000000000004</v>
      </c>
      <c r="F937" s="34">
        <f t="shared" si="29"/>
        <v>10331.249999999996</v>
      </c>
      <c r="H937" s="35" t="s">
        <v>1488</v>
      </c>
      <c r="K937" t="s">
        <v>1479</v>
      </c>
      <c r="M937" t="s">
        <v>2084</v>
      </c>
      <c r="N937" t="s">
        <v>1493</v>
      </c>
      <c r="O937">
        <v>8517620050</v>
      </c>
      <c r="P937" s="36">
        <v>41796</v>
      </c>
      <c r="W937" t="e">
        <v>#N/A</v>
      </c>
      <c r="X937" t="e">
        <v>#N/A</v>
      </c>
      <c r="Y937" s="37" t="e">
        <f t="shared" si="28"/>
        <v>#N/A</v>
      </c>
    </row>
    <row r="938" spans="1:25" ht="30" x14ac:dyDescent="0.25">
      <c r="A938" t="s">
        <v>8</v>
      </c>
      <c r="B938" s="5" t="s">
        <v>2372</v>
      </c>
      <c r="C938" t="s">
        <v>2366</v>
      </c>
      <c r="D938" s="32">
        <v>60000</v>
      </c>
      <c r="E938" s="33">
        <v>0.85750000000000004</v>
      </c>
      <c r="F938" s="34">
        <f t="shared" si="29"/>
        <v>8549.9999999999982</v>
      </c>
      <c r="H938" s="35" t="s">
        <v>1479</v>
      </c>
      <c r="K938" t="s">
        <v>1479</v>
      </c>
      <c r="L938" t="s">
        <v>1528</v>
      </c>
      <c r="M938" t="s">
        <v>2084</v>
      </c>
      <c r="N938" t="s">
        <v>1493</v>
      </c>
      <c r="O938">
        <v>8517620050</v>
      </c>
      <c r="P938" s="36">
        <v>40305</v>
      </c>
      <c r="R938">
        <v>45</v>
      </c>
      <c r="S938">
        <v>9.3000000000000007</v>
      </c>
      <c r="T938">
        <v>22.8</v>
      </c>
      <c r="U938">
        <v>26.437999999999999</v>
      </c>
      <c r="W938">
        <v>15000</v>
      </c>
      <c r="X938">
        <v>75</v>
      </c>
      <c r="Y938" s="37">
        <f t="shared" si="28"/>
        <v>0.4300000000000001</v>
      </c>
    </row>
    <row r="939" spans="1:25" ht="60" x14ac:dyDescent="0.25">
      <c r="A939" t="s">
        <v>530</v>
      </c>
      <c r="B939" s="5" t="s">
        <v>2373</v>
      </c>
      <c r="C939" t="s">
        <v>2366</v>
      </c>
      <c r="D939" s="32">
        <v>82500</v>
      </c>
      <c r="E939" s="33">
        <v>0.85750000000000004</v>
      </c>
      <c r="F939" s="34">
        <f t="shared" si="29"/>
        <v>11756.249999999996</v>
      </c>
      <c r="H939" s="35" t="s">
        <v>1479</v>
      </c>
      <c r="K939" t="s">
        <v>1479</v>
      </c>
      <c r="L939" t="s">
        <v>1502</v>
      </c>
      <c r="M939" t="s">
        <v>2084</v>
      </c>
      <c r="N939" t="s">
        <v>1493</v>
      </c>
      <c r="O939">
        <v>8517620050</v>
      </c>
      <c r="P939" s="36">
        <v>41033</v>
      </c>
      <c r="R939">
        <v>45</v>
      </c>
      <c r="S939">
        <v>9.3000000000000007</v>
      </c>
      <c r="T939">
        <v>22.8</v>
      </c>
      <c r="U939">
        <v>26.437999999999999</v>
      </c>
      <c r="W939">
        <v>20625</v>
      </c>
      <c r="X939">
        <v>75</v>
      </c>
      <c r="Y939" s="37">
        <f t="shared" si="28"/>
        <v>0.43000000000000016</v>
      </c>
    </row>
    <row r="940" spans="1:25" ht="60" x14ac:dyDescent="0.25">
      <c r="A940" t="s">
        <v>23</v>
      </c>
      <c r="B940" s="5" t="s">
        <v>2374</v>
      </c>
      <c r="C940" t="s">
        <v>2366</v>
      </c>
      <c r="D940" s="32">
        <v>82500</v>
      </c>
      <c r="E940" s="33">
        <v>0.85750000000000004</v>
      </c>
      <c r="F940" s="34">
        <f t="shared" si="29"/>
        <v>11756.249999999996</v>
      </c>
      <c r="H940" s="35" t="s">
        <v>1479</v>
      </c>
      <c r="K940" t="s">
        <v>1479</v>
      </c>
      <c r="L940" t="s">
        <v>1502</v>
      </c>
      <c r="M940" t="s">
        <v>2084</v>
      </c>
      <c r="N940" t="s">
        <v>1493</v>
      </c>
      <c r="O940">
        <v>8517620050</v>
      </c>
      <c r="P940" s="36">
        <v>41033</v>
      </c>
      <c r="R940">
        <v>45</v>
      </c>
      <c r="S940">
        <v>9.3000000000000007</v>
      </c>
      <c r="T940">
        <v>22.8</v>
      </c>
      <c r="U940">
        <v>26.437999999999999</v>
      </c>
      <c r="W940">
        <v>20625</v>
      </c>
      <c r="X940">
        <v>75</v>
      </c>
      <c r="Y940" s="37">
        <f t="shared" si="28"/>
        <v>0.43000000000000016</v>
      </c>
    </row>
    <row r="941" spans="1:25" ht="45" x14ac:dyDescent="0.25">
      <c r="A941" t="s">
        <v>531</v>
      </c>
      <c r="B941" s="5" t="s">
        <v>2375</v>
      </c>
      <c r="C941" t="s">
        <v>2366</v>
      </c>
      <c r="D941" s="32">
        <v>72500</v>
      </c>
      <c r="E941" s="33">
        <v>0.85750000000000004</v>
      </c>
      <c r="F941" s="34">
        <f t="shared" si="29"/>
        <v>10331.249999999996</v>
      </c>
      <c r="H941" s="35" t="s">
        <v>1479</v>
      </c>
      <c r="K941" t="s">
        <v>1479</v>
      </c>
      <c r="L941" t="s">
        <v>1528</v>
      </c>
      <c r="M941" t="s">
        <v>2084</v>
      </c>
      <c r="N941" t="s">
        <v>1493</v>
      </c>
      <c r="O941">
        <v>8517620050</v>
      </c>
      <c r="P941" s="36">
        <v>40725</v>
      </c>
      <c r="R941">
        <v>45</v>
      </c>
      <c r="S941">
        <v>10</v>
      </c>
      <c r="T941">
        <v>22.25</v>
      </c>
      <c r="U941">
        <v>28.5</v>
      </c>
      <c r="W941">
        <v>18125</v>
      </c>
      <c r="X941">
        <v>75</v>
      </c>
      <c r="Y941" s="37">
        <f t="shared" si="28"/>
        <v>0.43000000000000022</v>
      </c>
    </row>
    <row r="942" spans="1:25" ht="45" x14ac:dyDescent="0.25">
      <c r="A942" t="s">
        <v>532</v>
      </c>
      <c r="B942" s="5" t="s">
        <v>2376</v>
      </c>
      <c r="C942" t="s">
        <v>2366</v>
      </c>
      <c r="D942" s="32">
        <v>72500</v>
      </c>
      <c r="E942" s="33">
        <v>0.85750000000000004</v>
      </c>
      <c r="F942" s="34">
        <f t="shared" si="29"/>
        <v>10331.249999999996</v>
      </c>
      <c r="H942" s="35" t="s">
        <v>1479</v>
      </c>
      <c r="K942" t="s">
        <v>1479</v>
      </c>
      <c r="L942" t="s">
        <v>1528</v>
      </c>
      <c r="M942" t="s">
        <v>2084</v>
      </c>
      <c r="N942" t="s">
        <v>1493</v>
      </c>
      <c r="O942">
        <v>8517620050</v>
      </c>
      <c r="P942" s="36">
        <v>40760</v>
      </c>
      <c r="R942">
        <v>45</v>
      </c>
      <c r="S942">
        <v>10</v>
      </c>
      <c r="T942">
        <v>22.25</v>
      </c>
      <c r="U942">
        <v>28.5</v>
      </c>
      <c r="W942">
        <v>18125</v>
      </c>
      <c r="X942">
        <v>75</v>
      </c>
      <c r="Y942" s="37">
        <f t="shared" si="28"/>
        <v>0.43000000000000022</v>
      </c>
    </row>
    <row r="943" spans="1:25" x14ac:dyDescent="0.25">
      <c r="A943" t="s">
        <v>533</v>
      </c>
      <c r="B943" s="5" t="s">
        <v>2377</v>
      </c>
      <c r="C943" t="s">
        <v>2378</v>
      </c>
      <c r="D943" s="32">
        <v>0</v>
      </c>
      <c r="E943" s="33">
        <v>0.85750000000000004</v>
      </c>
      <c r="F943" s="34">
        <f t="shared" si="29"/>
        <v>0</v>
      </c>
      <c r="H943" s="35" t="s">
        <v>1479</v>
      </c>
      <c r="K943" t="s">
        <v>1488</v>
      </c>
      <c r="L943" t="s">
        <v>1523</v>
      </c>
      <c r="N943" t="s">
        <v>1483</v>
      </c>
      <c r="O943">
        <v>8414596090</v>
      </c>
      <c r="P943" s="36">
        <v>40305</v>
      </c>
      <c r="R943">
        <v>3</v>
      </c>
      <c r="S943">
        <v>6.3</v>
      </c>
      <c r="T943">
        <v>8.5</v>
      </c>
      <c r="U943">
        <v>21.25</v>
      </c>
      <c r="W943">
        <v>0</v>
      </c>
      <c r="X943">
        <v>75</v>
      </c>
      <c r="Y943" s="37" t="e">
        <f t="shared" si="28"/>
        <v>#DIV/0!</v>
      </c>
    </row>
    <row r="944" spans="1:25" x14ac:dyDescent="0.25">
      <c r="A944" t="s">
        <v>534</v>
      </c>
      <c r="B944" s="5" t="s">
        <v>2379</v>
      </c>
      <c r="C944" t="s">
        <v>2378</v>
      </c>
      <c r="D944" s="32">
        <v>0</v>
      </c>
      <c r="E944" s="33">
        <v>0.85750000000000004</v>
      </c>
      <c r="F944" s="34">
        <f t="shared" si="29"/>
        <v>0</v>
      </c>
      <c r="H944" s="35" t="s">
        <v>1479</v>
      </c>
      <c r="K944" t="s">
        <v>1479</v>
      </c>
      <c r="L944" t="s">
        <v>1482</v>
      </c>
      <c r="N944" t="s">
        <v>1483</v>
      </c>
      <c r="O944">
        <v>8504409530</v>
      </c>
      <c r="P944" s="36">
        <v>40305</v>
      </c>
      <c r="R944">
        <v>5</v>
      </c>
      <c r="S944">
        <v>7.3</v>
      </c>
      <c r="T944">
        <v>9.5</v>
      </c>
      <c r="U944">
        <v>23.25</v>
      </c>
      <c r="W944">
        <v>0</v>
      </c>
      <c r="X944">
        <v>75</v>
      </c>
      <c r="Y944" s="37" t="e">
        <f t="shared" si="28"/>
        <v>#DIV/0!</v>
      </c>
    </row>
    <row r="945" spans="1:25" x14ac:dyDescent="0.25">
      <c r="A945" t="s">
        <v>535</v>
      </c>
      <c r="B945" s="5" t="s">
        <v>2380</v>
      </c>
      <c r="C945" t="s">
        <v>2378</v>
      </c>
      <c r="D945" s="32">
        <v>0</v>
      </c>
      <c r="E945" s="33">
        <v>0.85750000000000004</v>
      </c>
      <c r="F945" s="34">
        <f t="shared" si="29"/>
        <v>0</v>
      </c>
      <c r="H945" s="35" t="s">
        <v>1479</v>
      </c>
      <c r="K945" t="s">
        <v>1479</v>
      </c>
      <c r="L945" t="s">
        <v>1482</v>
      </c>
      <c r="N945" t="s">
        <v>1483</v>
      </c>
      <c r="O945">
        <v>8504409530</v>
      </c>
      <c r="P945" s="36">
        <v>40305</v>
      </c>
      <c r="R945">
        <v>5</v>
      </c>
      <c r="S945">
        <v>7.3</v>
      </c>
      <c r="T945">
        <v>9.5</v>
      </c>
      <c r="U945">
        <v>23.25</v>
      </c>
      <c r="W945">
        <v>0</v>
      </c>
      <c r="X945">
        <v>75</v>
      </c>
      <c r="Y945" s="37" t="e">
        <f t="shared" si="28"/>
        <v>#DIV/0!</v>
      </c>
    </row>
    <row r="946" spans="1:25" x14ac:dyDescent="0.25">
      <c r="A946" t="s">
        <v>536</v>
      </c>
      <c r="B946" s="5" t="s">
        <v>2381</v>
      </c>
      <c r="C946" t="s">
        <v>2366</v>
      </c>
      <c r="D946" s="32">
        <v>37500</v>
      </c>
      <c r="E946" s="33">
        <v>0.85750000000000004</v>
      </c>
      <c r="F946" s="34">
        <f t="shared" si="29"/>
        <v>5343.7499999999982</v>
      </c>
      <c r="H946" s="35" t="s">
        <v>1479</v>
      </c>
      <c r="K946" t="s">
        <v>1479</v>
      </c>
      <c r="L946" t="s">
        <v>1528</v>
      </c>
      <c r="M946" t="s">
        <v>2084</v>
      </c>
      <c r="N946" t="s">
        <v>1493</v>
      </c>
      <c r="O946">
        <v>8517620050</v>
      </c>
      <c r="P946" s="36">
        <v>40305</v>
      </c>
      <c r="R946">
        <v>31</v>
      </c>
      <c r="S946">
        <v>9.3000000000000007</v>
      </c>
      <c r="T946">
        <v>22.8</v>
      </c>
      <c r="U946">
        <v>26.437999999999999</v>
      </c>
      <c r="W946">
        <v>9375</v>
      </c>
      <c r="X946">
        <v>75</v>
      </c>
      <c r="Y946" s="37">
        <f t="shared" si="28"/>
        <v>0.43000000000000022</v>
      </c>
    </row>
    <row r="947" spans="1:25" ht="30" x14ac:dyDescent="0.25">
      <c r="A947" t="s">
        <v>537</v>
      </c>
      <c r="B947" s="5" t="s">
        <v>2382</v>
      </c>
      <c r="C947" t="s">
        <v>2366</v>
      </c>
      <c r="D947" s="32">
        <v>67500</v>
      </c>
      <c r="E947" s="33">
        <v>0.85750000000000004</v>
      </c>
      <c r="F947" s="34">
        <f t="shared" si="29"/>
        <v>9618.7499999999982</v>
      </c>
      <c r="H947" s="35" t="s">
        <v>1488</v>
      </c>
      <c r="K947" t="s">
        <v>1479</v>
      </c>
      <c r="M947" t="s">
        <v>2084</v>
      </c>
      <c r="N947" t="s">
        <v>1493</v>
      </c>
      <c r="O947">
        <v>8517620050</v>
      </c>
      <c r="P947" s="36">
        <v>41796</v>
      </c>
      <c r="W947" t="e">
        <v>#N/A</v>
      </c>
      <c r="X947" t="e">
        <v>#N/A</v>
      </c>
      <c r="Y947" s="37" t="e">
        <f t="shared" si="28"/>
        <v>#N/A</v>
      </c>
    </row>
    <row r="948" spans="1:25" x14ac:dyDescent="0.25">
      <c r="A948" t="s">
        <v>538</v>
      </c>
      <c r="B948" s="5" t="s">
        <v>2383</v>
      </c>
      <c r="C948" t="s">
        <v>2366</v>
      </c>
      <c r="D948" s="32">
        <v>67500</v>
      </c>
      <c r="E948" s="33">
        <v>0.85750000000000004</v>
      </c>
      <c r="F948" s="34">
        <f t="shared" si="29"/>
        <v>9618.7499999999982</v>
      </c>
      <c r="H948" s="35" t="s">
        <v>1479</v>
      </c>
      <c r="K948" t="s">
        <v>1479</v>
      </c>
      <c r="L948" t="s">
        <v>1502</v>
      </c>
      <c r="M948" t="s">
        <v>2084</v>
      </c>
      <c r="N948" t="s">
        <v>1493</v>
      </c>
      <c r="O948">
        <v>8517620050</v>
      </c>
      <c r="P948" s="36">
        <v>41033</v>
      </c>
      <c r="R948">
        <v>31</v>
      </c>
      <c r="S948">
        <v>9.3000000000000007</v>
      </c>
      <c r="T948">
        <v>22.8</v>
      </c>
      <c r="U948">
        <v>26.437999999999999</v>
      </c>
      <c r="W948" t="e">
        <v>#N/A</v>
      </c>
      <c r="X948" t="e">
        <v>#N/A</v>
      </c>
      <c r="Y948" s="37" t="e">
        <f t="shared" si="28"/>
        <v>#N/A</v>
      </c>
    </row>
    <row r="949" spans="1:25" x14ac:dyDescent="0.25">
      <c r="A949" t="s">
        <v>539</v>
      </c>
      <c r="B949" s="5" t="s">
        <v>2384</v>
      </c>
      <c r="C949" t="s">
        <v>2366</v>
      </c>
      <c r="D949" s="32">
        <v>57500</v>
      </c>
      <c r="E949" s="33">
        <v>0.85750000000000004</v>
      </c>
      <c r="F949" s="34">
        <f t="shared" si="29"/>
        <v>8193.7499999999982</v>
      </c>
      <c r="H949" s="35" t="s">
        <v>1479</v>
      </c>
      <c r="K949" t="s">
        <v>1479</v>
      </c>
      <c r="L949" t="s">
        <v>1528</v>
      </c>
      <c r="M949" t="s">
        <v>2084</v>
      </c>
      <c r="N949" t="s">
        <v>1493</v>
      </c>
      <c r="O949">
        <v>8517620050</v>
      </c>
      <c r="P949" s="36">
        <v>40305</v>
      </c>
      <c r="R949">
        <v>31</v>
      </c>
      <c r="S949">
        <v>9.3000000000000007</v>
      </c>
      <c r="T949">
        <v>22.8</v>
      </c>
      <c r="U949">
        <v>26.437999999999999</v>
      </c>
      <c r="W949">
        <v>14375</v>
      </c>
      <c r="X949">
        <v>75</v>
      </c>
      <c r="Y949" s="37">
        <f t="shared" si="28"/>
        <v>0.4300000000000001</v>
      </c>
    </row>
    <row r="950" spans="1:25" ht="30" x14ac:dyDescent="0.25">
      <c r="A950" t="s">
        <v>540</v>
      </c>
      <c r="B950" s="5" t="s">
        <v>2385</v>
      </c>
      <c r="C950" t="s">
        <v>2366</v>
      </c>
      <c r="D950" s="32">
        <v>57500</v>
      </c>
      <c r="E950" s="33">
        <v>0.85750000000000004</v>
      </c>
      <c r="F950" s="34">
        <f t="shared" si="29"/>
        <v>8193.7499999999982</v>
      </c>
      <c r="H950" s="35" t="s">
        <v>1488</v>
      </c>
      <c r="K950" t="s">
        <v>1479</v>
      </c>
      <c r="M950" t="s">
        <v>2084</v>
      </c>
      <c r="N950" t="s">
        <v>1493</v>
      </c>
      <c r="O950">
        <v>8517620050</v>
      </c>
      <c r="P950" s="36">
        <v>41796</v>
      </c>
      <c r="W950" t="e">
        <v>#N/A</v>
      </c>
      <c r="X950" t="e">
        <v>#N/A</v>
      </c>
      <c r="Y950" s="37" t="e">
        <f t="shared" si="28"/>
        <v>#N/A</v>
      </c>
    </row>
    <row r="951" spans="1:25" x14ac:dyDescent="0.25">
      <c r="A951" t="s">
        <v>30</v>
      </c>
      <c r="B951" s="5" t="s">
        <v>2386</v>
      </c>
      <c r="C951" t="s">
        <v>2366</v>
      </c>
      <c r="D951" s="32">
        <v>57500</v>
      </c>
      <c r="E951" s="33">
        <v>0.85750000000000004</v>
      </c>
      <c r="F951" s="34">
        <f t="shared" si="29"/>
        <v>8193.7499999999982</v>
      </c>
      <c r="H951" s="35" t="s">
        <v>1479</v>
      </c>
      <c r="K951" t="s">
        <v>1479</v>
      </c>
      <c r="L951" t="s">
        <v>1528</v>
      </c>
      <c r="M951" t="s">
        <v>2084</v>
      </c>
      <c r="N951" t="s">
        <v>1493</v>
      </c>
      <c r="O951">
        <v>8517620050</v>
      </c>
      <c r="P951" s="36">
        <v>40760</v>
      </c>
      <c r="R951">
        <v>31</v>
      </c>
      <c r="S951">
        <v>10</v>
      </c>
      <c r="T951">
        <v>22.25</v>
      </c>
      <c r="U951">
        <v>28.5</v>
      </c>
      <c r="W951" t="e">
        <v>#N/A</v>
      </c>
      <c r="X951" t="e">
        <v>#N/A</v>
      </c>
      <c r="Y951" s="37" t="e">
        <f t="shared" si="28"/>
        <v>#N/A</v>
      </c>
    </row>
    <row r="952" spans="1:25" x14ac:dyDescent="0.25">
      <c r="A952" t="s">
        <v>31</v>
      </c>
      <c r="B952" s="5" t="s">
        <v>2387</v>
      </c>
      <c r="C952" t="s">
        <v>2378</v>
      </c>
      <c r="D952" s="32">
        <v>2000</v>
      </c>
      <c r="E952" s="33">
        <v>0.85750000000000004</v>
      </c>
      <c r="F952" s="34">
        <f t="shared" si="29"/>
        <v>284.99999999999994</v>
      </c>
      <c r="H952" s="35" t="s">
        <v>1479</v>
      </c>
      <c r="K952" t="s">
        <v>1488</v>
      </c>
      <c r="L952" t="s">
        <v>1516</v>
      </c>
      <c r="N952" t="s">
        <v>1483</v>
      </c>
      <c r="O952">
        <v>8414596090</v>
      </c>
      <c r="P952" s="36">
        <v>40305</v>
      </c>
      <c r="R952">
        <v>3</v>
      </c>
      <c r="S952">
        <v>6.3</v>
      </c>
      <c r="T952">
        <v>8.5</v>
      </c>
      <c r="U952">
        <v>21.25</v>
      </c>
      <c r="W952">
        <v>500</v>
      </c>
      <c r="X952">
        <v>75</v>
      </c>
      <c r="Y952" s="37">
        <f t="shared" si="28"/>
        <v>0.4300000000000001</v>
      </c>
    </row>
    <row r="953" spans="1:25" x14ac:dyDescent="0.25">
      <c r="A953" t="s">
        <v>32</v>
      </c>
      <c r="B953" s="5" t="s">
        <v>2388</v>
      </c>
      <c r="C953" t="s">
        <v>2378</v>
      </c>
      <c r="D953" s="32">
        <v>500</v>
      </c>
      <c r="E953" s="33">
        <v>0.85750000000000004</v>
      </c>
      <c r="F953" s="34">
        <f t="shared" si="29"/>
        <v>71.249999999999986</v>
      </c>
      <c r="H953" s="35" t="s">
        <v>1479</v>
      </c>
      <c r="K953" t="s">
        <v>1488</v>
      </c>
      <c r="L953" t="s">
        <v>1523</v>
      </c>
      <c r="N953" t="s">
        <v>1483</v>
      </c>
      <c r="O953">
        <v>8421398015</v>
      </c>
      <c r="P953" s="36">
        <v>40305</v>
      </c>
      <c r="R953">
        <v>3</v>
      </c>
      <c r="S953">
        <v>6.3</v>
      </c>
      <c r="T953">
        <v>8.5</v>
      </c>
      <c r="U953">
        <v>21.25</v>
      </c>
      <c r="W953">
        <v>125</v>
      </c>
      <c r="X953">
        <v>75</v>
      </c>
      <c r="Y953" s="37">
        <f t="shared" si="28"/>
        <v>0.4300000000000001</v>
      </c>
    </row>
    <row r="954" spans="1:25" x14ac:dyDescent="0.25">
      <c r="A954" t="s">
        <v>541</v>
      </c>
      <c r="B954" s="5" t="s">
        <v>2389</v>
      </c>
      <c r="C954" t="s">
        <v>2378</v>
      </c>
      <c r="D954" s="32">
        <v>300</v>
      </c>
      <c r="E954" s="33">
        <v>0.85750000000000004</v>
      </c>
      <c r="F954" s="34">
        <f t="shared" si="29"/>
        <v>42.749999999999986</v>
      </c>
      <c r="H954" s="35" t="s">
        <v>1479</v>
      </c>
      <c r="K954" t="s">
        <v>1488</v>
      </c>
      <c r="L954" t="s">
        <v>1482</v>
      </c>
      <c r="N954" t="s">
        <v>1489</v>
      </c>
      <c r="O954">
        <v>8517700000</v>
      </c>
      <c r="P954" s="36">
        <v>40452</v>
      </c>
      <c r="R954">
        <v>1</v>
      </c>
      <c r="S954">
        <v>3</v>
      </c>
      <c r="T954">
        <v>6</v>
      </c>
      <c r="U954">
        <v>7</v>
      </c>
      <c r="W954">
        <v>75</v>
      </c>
      <c r="X954">
        <v>75</v>
      </c>
      <c r="Y954" s="37">
        <f t="shared" si="28"/>
        <v>0.43000000000000022</v>
      </c>
    </row>
    <row r="955" spans="1:25" x14ac:dyDescent="0.25">
      <c r="A955" t="s">
        <v>542</v>
      </c>
      <c r="B955" s="5" t="s">
        <v>2390</v>
      </c>
      <c r="C955" t="s">
        <v>2378</v>
      </c>
      <c r="D955" s="32">
        <v>500</v>
      </c>
      <c r="E955" s="33">
        <v>0.85750000000000004</v>
      </c>
      <c r="F955" s="34">
        <f t="shared" si="29"/>
        <v>71.249999999999986</v>
      </c>
      <c r="H955" s="35" t="s">
        <v>1479</v>
      </c>
      <c r="K955" t="s">
        <v>1488</v>
      </c>
      <c r="L955" t="s">
        <v>1555</v>
      </c>
      <c r="N955" t="s">
        <v>1483</v>
      </c>
      <c r="O955">
        <v>4819100040</v>
      </c>
      <c r="P955" s="36">
        <v>40305</v>
      </c>
      <c r="R955">
        <v>33</v>
      </c>
      <c r="S955">
        <v>11</v>
      </c>
      <c r="T955">
        <v>23</v>
      </c>
      <c r="U955">
        <v>29.5</v>
      </c>
      <c r="W955">
        <v>125</v>
      </c>
      <c r="X955">
        <v>75</v>
      </c>
      <c r="Y955" s="37">
        <f t="shared" si="28"/>
        <v>0.4300000000000001</v>
      </c>
    </row>
    <row r="956" spans="1:25" x14ac:dyDescent="0.25">
      <c r="A956" t="s">
        <v>543</v>
      </c>
      <c r="B956" s="5" t="s">
        <v>2391</v>
      </c>
      <c r="C956" t="s">
        <v>2378</v>
      </c>
      <c r="D956" s="32">
        <v>500</v>
      </c>
      <c r="E956" s="33">
        <v>0.85750000000000004</v>
      </c>
      <c r="F956" s="34">
        <f t="shared" si="29"/>
        <v>71.249999999999986</v>
      </c>
      <c r="H956" s="35" t="s">
        <v>1479</v>
      </c>
      <c r="K956" t="s">
        <v>1488</v>
      </c>
      <c r="L956" t="s">
        <v>1523</v>
      </c>
      <c r="N956" t="s">
        <v>1483</v>
      </c>
      <c r="O956">
        <v>8517700000</v>
      </c>
      <c r="P956" s="36">
        <v>40305</v>
      </c>
      <c r="R956">
        <v>2</v>
      </c>
      <c r="S956">
        <v>6.3</v>
      </c>
      <c r="T956">
        <v>7.5</v>
      </c>
      <c r="U956">
        <v>12.5</v>
      </c>
      <c r="W956">
        <v>125</v>
      </c>
      <c r="X956">
        <v>75</v>
      </c>
      <c r="Y956" s="37">
        <f t="shared" si="28"/>
        <v>0.4300000000000001</v>
      </c>
    </row>
    <row r="957" spans="1:25" x14ac:dyDescent="0.25">
      <c r="A957" t="s">
        <v>544</v>
      </c>
      <c r="B957" s="5" t="s">
        <v>2392</v>
      </c>
      <c r="C957" t="s">
        <v>2378</v>
      </c>
      <c r="D957" s="32">
        <v>2500</v>
      </c>
      <c r="E957" s="33">
        <v>0.85750000000000004</v>
      </c>
      <c r="F957" s="34">
        <f t="shared" si="29"/>
        <v>356.24999999999989</v>
      </c>
      <c r="H957" s="35" t="s">
        <v>1479</v>
      </c>
      <c r="K957" t="s">
        <v>1479</v>
      </c>
      <c r="L957" t="s">
        <v>1482</v>
      </c>
      <c r="N957" t="s">
        <v>1483</v>
      </c>
      <c r="O957">
        <v>8504409530</v>
      </c>
      <c r="P957" s="36">
        <v>40305</v>
      </c>
      <c r="R957">
        <v>5</v>
      </c>
      <c r="S957">
        <v>7.3</v>
      </c>
      <c r="T957">
        <v>9.5</v>
      </c>
      <c r="U957">
        <v>23.25</v>
      </c>
      <c r="W957">
        <v>625</v>
      </c>
      <c r="X957">
        <v>75</v>
      </c>
      <c r="Y957" s="37">
        <f t="shared" si="28"/>
        <v>0.43000000000000016</v>
      </c>
    </row>
    <row r="958" spans="1:25" x14ac:dyDescent="0.25">
      <c r="A958" t="s">
        <v>9</v>
      </c>
      <c r="B958" s="5" t="s">
        <v>2393</v>
      </c>
      <c r="C958" t="s">
        <v>2378</v>
      </c>
      <c r="D958" s="32">
        <v>2500</v>
      </c>
      <c r="E958" s="33">
        <v>0.85750000000000004</v>
      </c>
      <c r="F958" s="34">
        <f t="shared" si="29"/>
        <v>356.24999999999989</v>
      </c>
      <c r="H958" s="35" t="s">
        <v>1479</v>
      </c>
      <c r="K958" t="s">
        <v>1479</v>
      </c>
      <c r="L958" t="s">
        <v>1482</v>
      </c>
      <c r="N958" t="s">
        <v>1483</v>
      </c>
      <c r="O958">
        <v>8504409530</v>
      </c>
      <c r="P958" s="36">
        <v>40305</v>
      </c>
      <c r="R958">
        <v>5</v>
      </c>
      <c r="S958">
        <v>7.3</v>
      </c>
      <c r="T958">
        <v>9.5</v>
      </c>
      <c r="U958">
        <v>23.25</v>
      </c>
      <c r="W958">
        <v>625</v>
      </c>
      <c r="X958">
        <v>75</v>
      </c>
      <c r="Y958" s="37">
        <f t="shared" si="28"/>
        <v>0.43000000000000016</v>
      </c>
    </row>
    <row r="959" spans="1:25" s="24" customFormat="1" x14ac:dyDescent="0.25">
      <c r="B959" s="25"/>
      <c r="D959" s="26"/>
      <c r="E959" s="27"/>
      <c r="F959" s="28"/>
      <c r="G959" s="23"/>
      <c r="H959" s="29"/>
      <c r="I959" s="29"/>
      <c r="J959" s="29"/>
      <c r="W959" t="e">
        <v>#N/A</v>
      </c>
      <c r="X959" t="e">
        <v>#N/A</v>
      </c>
      <c r="Y959" s="37" t="e">
        <f t="shared" si="28"/>
        <v>#N/A</v>
      </c>
    </row>
    <row r="960" spans="1:25" ht="60" x14ac:dyDescent="0.25">
      <c r="A960" t="s">
        <v>545</v>
      </c>
      <c r="B960" s="5" t="s">
        <v>2395</v>
      </c>
      <c r="C960" t="s">
        <v>2394</v>
      </c>
      <c r="D960" s="32">
        <v>80000</v>
      </c>
      <c r="E960" s="33">
        <v>0.85750000000000004</v>
      </c>
      <c r="F960" s="34">
        <f t="shared" si="29"/>
        <v>11399.999999999996</v>
      </c>
      <c r="H960" s="35" t="s">
        <v>1488</v>
      </c>
      <c r="K960" t="s">
        <v>1479</v>
      </c>
      <c r="M960" t="s">
        <v>2084</v>
      </c>
      <c r="N960" t="s">
        <v>1493</v>
      </c>
      <c r="O960">
        <v>8517620050</v>
      </c>
      <c r="P960" s="36">
        <v>41796</v>
      </c>
      <c r="W960" t="e">
        <v>#N/A</v>
      </c>
      <c r="X960" t="e">
        <v>#N/A</v>
      </c>
      <c r="Y960" s="37" t="e">
        <f t="shared" si="28"/>
        <v>#N/A</v>
      </c>
    </row>
    <row r="961" spans="1:25" ht="60" x14ac:dyDescent="0.25">
      <c r="A961" t="s">
        <v>546</v>
      </c>
      <c r="B961" s="5" t="s">
        <v>2396</v>
      </c>
      <c r="C961" t="s">
        <v>2394</v>
      </c>
      <c r="D961" s="32">
        <v>80000</v>
      </c>
      <c r="E961" s="33">
        <v>0.85750000000000004</v>
      </c>
      <c r="F961" s="34">
        <f t="shared" si="29"/>
        <v>11399.999999999996</v>
      </c>
      <c r="H961" s="35" t="s">
        <v>1479</v>
      </c>
      <c r="K961" t="s">
        <v>1479</v>
      </c>
      <c r="L961" t="s">
        <v>1528</v>
      </c>
      <c r="M961" t="s">
        <v>2084</v>
      </c>
      <c r="N961" t="s">
        <v>1493</v>
      </c>
      <c r="O961">
        <v>8517620050</v>
      </c>
      <c r="P961" s="36">
        <v>40725</v>
      </c>
      <c r="R961">
        <v>45</v>
      </c>
      <c r="S961">
        <v>9.3000000000000007</v>
      </c>
      <c r="T961">
        <v>22.8</v>
      </c>
      <c r="U961">
        <v>26.44</v>
      </c>
      <c r="W961">
        <v>20000</v>
      </c>
      <c r="X961">
        <v>75</v>
      </c>
      <c r="Y961" s="37">
        <f t="shared" si="28"/>
        <v>0.43000000000000016</v>
      </c>
    </row>
    <row r="962" spans="1:25" ht="60" x14ac:dyDescent="0.25">
      <c r="A962" t="s">
        <v>547</v>
      </c>
      <c r="B962" s="5" t="s">
        <v>2397</v>
      </c>
      <c r="C962" t="s">
        <v>2394</v>
      </c>
      <c r="D962" s="32">
        <v>80000</v>
      </c>
      <c r="E962" s="33">
        <v>0.85750000000000004</v>
      </c>
      <c r="F962" s="34">
        <f t="shared" si="29"/>
        <v>11399.999999999996</v>
      </c>
      <c r="H962" s="35" t="s">
        <v>1479</v>
      </c>
      <c r="K962" t="s">
        <v>1479</v>
      </c>
      <c r="L962" t="s">
        <v>1528</v>
      </c>
      <c r="M962" t="s">
        <v>2084</v>
      </c>
      <c r="N962" t="s">
        <v>1493</v>
      </c>
      <c r="O962">
        <v>8517620050</v>
      </c>
      <c r="P962" s="36">
        <v>40725</v>
      </c>
      <c r="R962">
        <v>45</v>
      </c>
      <c r="S962">
        <v>9.3000000000000007</v>
      </c>
      <c r="T962">
        <v>22.8</v>
      </c>
      <c r="U962">
        <v>26.44</v>
      </c>
      <c r="W962">
        <v>20000</v>
      </c>
      <c r="X962">
        <v>75</v>
      </c>
      <c r="Y962" s="37">
        <f t="shared" si="28"/>
        <v>0.43000000000000016</v>
      </c>
    </row>
    <row r="963" spans="1:25" x14ac:dyDescent="0.25">
      <c r="A963" t="s">
        <v>533</v>
      </c>
      <c r="B963" s="5" t="s">
        <v>2377</v>
      </c>
      <c r="C963" t="s">
        <v>2378</v>
      </c>
      <c r="D963" s="32">
        <v>0</v>
      </c>
      <c r="E963" s="33">
        <v>0.85750000000000004</v>
      </c>
      <c r="F963" s="34">
        <f t="shared" si="29"/>
        <v>0</v>
      </c>
      <c r="H963" s="35" t="s">
        <v>1479</v>
      </c>
      <c r="K963" t="s">
        <v>1488</v>
      </c>
      <c r="L963" t="s">
        <v>1523</v>
      </c>
      <c r="N963" t="s">
        <v>1483</v>
      </c>
      <c r="O963">
        <v>8414596090</v>
      </c>
      <c r="P963" s="36">
        <v>40305</v>
      </c>
      <c r="R963">
        <v>3</v>
      </c>
      <c r="S963">
        <v>6.3</v>
      </c>
      <c r="T963">
        <v>8.5</v>
      </c>
      <c r="U963">
        <v>21.25</v>
      </c>
      <c r="W963">
        <v>0</v>
      </c>
      <c r="X963">
        <v>75</v>
      </c>
      <c r="Y963" s="37" t="e">
        <f t="shared" si="28"/>
        <v>#DIV/0!</v>
      </c>
    </row>
    <row r="964" spans="1:25" x14ac:dyDescent="0.25">
      <c r="A964" t="s">
        <v>534</v>
      </c>
      <c r="B964" s="5" t="s">
        <v>2379</v>
      </c>
      <c r="C964" t="s">
        <v>2378</v>
      </c>
      <c r="D964" s="32">
        <v>0</v>
      </c>
      <c r="E964" s="33">
        <v>0.85750000000000004</v>
      </c>
      <c r="F964" s="34">
        <f t="shared" si="29"/>
        <v>0</v>
      </c>
      <c r="H964" s="35" t="s">
        <v>1479</v>
      </c>
      <c r="K964" t="s">
        <v>1479</v>
      </c>
      <c r="L964" t="s">
        <v>1482</v>
      </c>
      <c r="N964" t="s">
        <v>1483</v>
      </c>
      <c r="O964">
        <v>8504409530</v>
      </c>
      <c r="P964" s="36">
        <v>40305</v>
      </c>
      <c r="R964">
        <v>5</v>
      </c>
      <c r="S964">
        <v>7.3</v>
      </c>
      <c r="T964">
        <v>9.5</v>
      </c>
      <c r="U964">
        <v>23.25</v>
      </c>
      <c r="W964">
        <v>0</v>
      </c>
      <c r="X964">
        <v>75</v>
      </c>
      <c r="Y964" s="37" t="e">
        <f t="shared" ref="Y964:Y1027" si="30">(W964-F964)/W964</f>
        <v>#DIV/0!</v>
      </c>
    </row>
    <row r="965" spans="1:25" x14ac:dyDescent="0.25">
      <c r="A965" t="s">
        <v>535</v>
      </c>
      <c r="B965" s="5" t="s">
        <v>2380</v>
      </c>
      <c r="C965" t="s">
        <v>2378</v>
      </c>
      <c r="D965" s="32">
        <v>0</v>
      </c>
      <c r="E965" s="33">
        <v>0.85750000000000004</v>
      </c>
      <c r="F965" s="34">
        <f t="shared" si="29"/>
        <v>0</v>
      </c>
      <c r="H965" s="35" t="s">
        <v>1479</v>
      </c>
      <c r="K965" t="s">
        <v>1479</v>
      </c>
      <c r="L965" t="s">
        <v>1482</v>
      </c>
      <c r="N965" t="s">
        <v>1483</v>
      </c>
      <c r="O965">
        <v>8504409530</v>
      </c>
      <c r="P965" s="36">
        <v>40305</v>
      </c>
      <c r="R965">
        <v>5</v>
      </c>
      <c r="S965">
        <v>7.3</v>
      </c>
      <c r="T965">
        <v>9.5</v>
      </c>
      <c r="U965">
        <v>23.25</v>
      </c>
      <c r="W965">
        <v>0</v>
      </c>
      <c r="X965">
        <v>75</v>
      </c>
      <c r="Y965" s="37" t="e">
        <f t="shared" si="30"/>
        <v>#DIV/0!</v>
      </c>
    </row>
    <row r="966" spans="1:25" ht="30" x14ac:dyDescent="0.25">
      <c r="A966" t="s">
        <v>548</v>
      </c>
      <c r="B966" s="5" t="s">
        <v>2398</v>
      </c>
      <c r="C966" t="s">
        <v>2394</v>
      </c>
      <c r="D966" s="32">
        <v>49500</v>
      </c>
      <c r="E966" s="33">
        <v>0.85750000000000004</v>
      </c>
      <c r="F966" s="34">
        <f t="shared" si="29"/>
        <v>7053.7499999999982</v>
      </c>
      <c r="H966" s="35" t="s">
        <v>1488</v>
      </c>
      <c r="K966" t="s">
        <v>1479</v>
      </c>
      <c r="M966" t="s">
        <v>2084</v>
      </c>
      <c r="N966" t="s">
        <v>1493</v>
      </c>
      <c r="O966">
        <v>8517620050</v>
      </c>
      <c r="P966" s="36">
        <v>41796</v>
      </c>
      <c r="W966" t="e">
        <v>#N/A</v>
      </c>
      <c r="X966" t="e">
        <v>#N/A</v>
      </c>
      <c r="Y966" s="37" t="e">
        <f t="shared" si="30"/>
        <v>#N/A</v>
      </c>
    </row>
    <row r="967" spans="1:25" x14ac:dyDescent="0.25">
      <c r="A967" t="s">
        <v>549</v>
      </c>
      <c r="B967" s="5" t="s">
        <v>2399</v>
      </c>
      <c r="C967" t="s">
        <v>2394</v>
      </c>
      <c r="D967" s="32">
        <v>49500</v>
      </c>
      <c r="E967" s="33">
        <v>0.85750000000000004</v>
      </c>
      <c r="F967" s="34">
        <f t="shared" ref="F967:F1030" si="31">D967*(100%-E967)</f>
        <v>7053.7499999999982</v>
      </c>
      <c r="H967" s="35" t="s">
        <v>1479</v>
      </c>
      <c r="K967" t="s">
        <v>1479</v>
      </c>
      <c r="L967" t="s">
        <v>1528</v>
      </c>
      <c r="M967" t="s">
        <v>2084</v>
      </c>
      <c r="N967" t="s">
        <v>1493</v>
      </c>
      <c r="O967">
        <v>8517620050</v>
      </c>
      <c r="P967" s="36">
        <v>40760</v>
      </c>
      <c r="R967">
        <v>31</v>
      </c>
      <c r="S967">
        <v>9.3000000000000007</v>
      </c>
      <c r="T967">
        <v>22.8</v>
      </c>
      <c r="U967">
        <v>26.44</v>
      </c>
      <c r="W967">
        <v>12375</v>
      </c>
      <c r="X967">
        <v>75</v>
      </c>
      <c r="Y967" s="37">
        <f t="shared" si="30"/>
        <v>0.43000000000000016</v>
      </c>
    </row>
    <row r="968" spans="1:25" x14ac:dyDescent="0.25">
      <c r="A968" t="s">
        <v>31</v>
      </c>
      <c r="B968" s="5" t="s">
        <v>2387</v>
      </c>
      <c r="C968" t="s">
        <v>2378</v>
      </c>
      <c r="D968" s="32">
        <v>2000</v>
      </c>
      <c r="E968" s="33">
        <v>0.85750000000000004</v>
      </c>
      <c r="F968" s="34">
        <f t="shared" si="31"/>
        <v>284.99999999999994</v>
      </c>
      <c r="H968" s="35" t="s">
        <v>1479</v>
      </c>
      <c r="K968" t="s">
        <v>1488</v>
      </c>
      <c r="L968" t="s">
        <v>1516</v>
      </c>
      <c r="N968" t="s">
        <v>1483</v>
      </c>
      <c r="O968">
        <v>8414596090</v>
      </c>
      <c r="P968" s="36">
        <v>40305</v>
      </c>
      <c r="R968">
        <v>3</v>
      </c>
      <c r="S968">
        <v>6.3</v>
      </c>
      <c r="T968">
        <v>8.5</v>
      </c>
      <c r="U968">
        <v>21.25</v>
      </c>
      <c r="W968">
        <v>500</v>
      </c>
      <c r="X968">
        <v>75</v>
      </c>
      <c r="Y968" s="37">
        <f t="shared" si="30"/>
        <v>0.4300000000000001</v>
      </c>
    </row>
    <row r="969" spans="1:25" x14ac:dyDescent="0.25">
      <c r="A969" t="s">
        <v>32</v>
      </c>
      <c r="B969" s="5" t="s">
        <v>2388</v>
      </c>
      <c r="C969" t="s">
        <v>2378</v>
      </c>
      <c r="D969" s="32">
        <v>500</v>
      </c>
      <c r="E969" s="33">
        <v>0.85750000000000004</v>
      </c>
      <c r="F969" s="34">
        <f t="shared" si="31"/>
        <v>71.249999999999986</v>
      </c>
      <c r="H969" s="35" t="s">
        <v>1479</v>
      </c>
      <c r="K969" t="s">
        <v>1488</v>
      </c>
      <c r="L969" t="s">
        <v>1523</v>
      </c>
      <c r="N969" t="s">
        <v>1483</v>
      </c>
      <c r="O969">
        <v>8421398015</v>
      </c>
      <c r="P969" s="36">
        <v>40305</v>
      </c>
      <c r="R969">
        <v>3</v>
      </c>
      <c r="S969">
        <v>6.3</v>
      </c>
      <c r="T969">
        <v>8.5</v>
      </c>
      <c r="U969">
        <v>21.25</v>
      </c>
      <c r="W969">
        <v>125</v>
      </c>
      <c r="X969">
        <v>75</v>
      </c>
      <c r="Y969" s="37">
        <f t="shared" si="30"/>
        <v>0.4300000000000001</v>
      </c>
    </row>
    <row r="970" spans="1:25" x14ac:dyDescent="0.25">
      <c r="A970" t="s">
        <v>541</v>
      </c>
      <c r="B970" s="5" t="s">
        <v>2389</v>
      </c>
      <c r="C970" t="s">
        <v>2378</v>
      </c>
      <c r="D970" s="32">
        <v>300</v>
      </c>
      <c r="E970" s="33">
        <v>0.85750000000000004</v>
      </c>
      <c r="F970" s="34">
        <f t="shared" si="31"/>
        <v>42.749999999999986</v>
      </c>
      <c r="H970" s="35" t="s">
        <v>1479</v>
      </c>
      <c r="K970" t="s">
        <v>1488</v>
      </c>
      <c r="L970" t="s">
        <v>1482</v>
      </c>
      <c r="N970" t="s">
        <v>1489</v>
      </c>
      <c r="O970">
        <v>8517700000</v>
      </c>
      <c r="P970" s="36">
        <v>40452</v>
      </c>
      <c r="R970">
        <v>1</v>
      </c>
      <c r="S970">
        <v>3</v>
      </c>
      <c r="T970">
        <v>6</v>
      </c>
      <c r="U970">
        <v>7</v>
      </c>
      <c r="W970">
        <v>75</v>
      </c>
      <c r="X970">
        <v>75</v>
      </c>
      <c r="Y970" s="37">
        <f t="shared" si="30"/>
        <v>0.43000000000000022</v>
      </c>
    </row>
    <row r="971" spans="1:25" x14ac:dyDescent="0.25">
      <c r="A971" t="s">
        <v>542</v>
      </c>
      <c r="B971" s="5" t="s">
        <v>2390</v>
      </c>
      <c r="C971" t="s">
        <v>2378</v>
      </c>
      <c r="D971" s="32">
        <v>500</v>
      </c>
      <c r="E971" s="33">
        <v>0.85750000000000004</v>
      </c>
      <c r="F971" s="34">
        <f t="shared" si="31"/>
        <v>71.249999999999986</v>
      </c>
      <c r="H971" s="35" t="s">
        <v>1479</v>
      </c>
      <c r="K971" t="s">
        <v>1488</v>
      </c>
      <c r="L971" t="s">
        <v>1555</v>
      </c>
      <c r="N971" t="s">
        <v>1483</v>
      </c>
      <c r="O971">
        <v>4819100040</v>
      </c>
      <c r="P971" s="36">
        <v>40305</v>
      </c>
      <c r="R971">
        <v>33</v>
      </c>
      <c r="S971">
        <v>11</v>
      </c>
      <c r="T971">
        <v>23</v>
      </c>
      <c r="U971">
        <v>29.5</v>
      </c>
      <c r="W971">
        <v>125</v>
      </c>
      <c r="X971">
        <v>75</v>
      </c>
      <c r="Y971" s="37">
        <f t="shared" si="30"/>
        <v>0.4300000000000001</v>
      </c>
    </row>
    <row r="972" spans="1:25" x14ac:dyDescent="0.25">
      <c r="A972" t="s">
        <v>543</v>
      </c>
      <c r="B972" s="5" t="s">
        <v>2391</v>
      </c>
      <c r="C972" t="s">
        <v>2378</v>
      </c>
      <c r="D972" s="32">
        <v>500</v>
      </c>
      <c r="E972" s="33">
        <v>0.85750000000000004</v>
      </c>
      <c r="F972" s="34">
        <f t="shared" si="31"/>
        <v>71.249999999999986</v>
      </c>
      <c r="H972" s="35" t="s">
        <v>1479</v>
      </c>
      <c r="K972" t="s">
        <v>1488</v>
      </c>
      <c r="L972" t="s">
        <v>1523</v>
      </c>
      <c r="N972" t="s">
        <v>1483</v>
      </c>
      <c r="O972">
        <v>8517700000</v>
      </c>
      <c r="P972" s="36">
        <v>40305</v>
      </c>
      <c r="R972">
        <v>2</v>
      </c>
      <c r="S972">
        <v>6.3</v>
      </c>
      <c r="T972">
        <v>7.5</v>
      </c>
      <c r="U972">
        <v>12.5</v>
      </c>
      <c r="W972">
        <v>125</v>
      </c>
      <c r="X972">
        <v>75</v>
      </c>
      <c r="Y972" s="37">
        <f t="shared" si="30"/>
        <v>0.4300000000000001</v>
      </c>
    </row>
    <row r="973" spans="1:25" x14ac:dyDescent="0.25">
      <c r="A973" t="s">
        <v>544</v>
      </c>
      <c r="B973" s="5" t="s">
        <v>2392</v>
      </c>
      <c r="C973" t="s">
        <v>2378</v>
      </c>
      <c r="D973" s="32">
        <v>2500</v>
      </c>
      <c r="E973" s="33">
        <v>0.85750000000000004</v>
      </c>
      <c r="F973" s="34">
        <f t="shared" si="31"/>
        <v>356.24999999999989</v>
      </c>
      <c r="H973" s="35" t="s">
        <v>1479</v>
      </c>
      <c r="K973" t="s">
        <v>1479</v>
      </c>
      <c r="L973" t="s">
        <v>1482</v>
      </c>
      <c r="N973" t="s">
        <v>1483</v>
      </c>
      <c r="O973">
        <v>8504409530</v>
      </c>
      <c r="P973" s="36">
        <v>40305</v>
      </c>
      <c r="R973">
        <v>5</v>
      </c>
      <c r="S973">
        <v>7.3</v>
      </c>
      <c r="T973">
        <v>9.5</v>
      </c>
      <c r="U973">
        <v>23.25</v>
      </c>
      <c r="W973">
        <v>625</v>
      </c>
      <c r="X973">
        <v>75</v>
      </c>
      <c r="Y973" s="37">
        <f t="shared" si="30"/>
        <v>0.43000000000000016</v>
      </c>
    </row>
    <row r="974" spans="1:25" x14ac:dyDescent="0.25">
      <c r="A974" t="s">
        <v>9</v>
      </c>
      <c r="B974" s="5" t="s">
        <v>2393</v>
      </c>
      <c r="C974" t="s">
        <v>2378</v>
      </c>
      <c r="D974" s="32">
        <v>2500</v>
      </c>
      <c r="E974" s="33">
        <v>0.85750000000000004</v>
      </c>
      <c r="F974" s="34">
        <f t="shared" si="31"/>
        <v>356.24999999999989</v>
      </c>
      <c r="H974" s="35" t="s">
        <v>1479</v>
      </c>
      <c r="K974" t="s">
        <v>1479</v>
      </c>
      <c r="L974" t="s">
        <v>1482</v>
      </c>
      <c r="N974" t="s">
        <v>1483</v>
      </c>
      <c r="O974">
        <v>8504409530</v>
      </c>
      <c r="P974" s="36">
        <v>40305</v>
      </c>
      <c r="R974">
        <v>5</v>
      </c>
      <c r="S974">
        <v>7.3</v>
      </c>
      <c r="T974">
        <v>9.5</v>
      </c>
      <c r="U974">
        <v>23.25</v>
      </c>
      <c r="W974">
        <v>625</v>
      </c>
      <c r="X974">
        <v>75</v>
      </c>
      <c r="Y974" s="37">
        <f t="shared" si="30"/>
        <v>0.43000000000000016</v>
      </c>
    </row>
    <row r="975" spans="1:25" s="24" customFormat="1" x14ac:dyDescent="0.25">
      <c r="B975" s="25"/>
      <c r="D975" s="26"/>
      <c r="E975" s="27"/>
      <c r="F975" s="28"/>
      <c r="G975" s="23"/>
      <c r="H975" s="29"/>
      <c r="I975" s="29"/>
      <c r="J975" s="29"/>
      <c r="W975" t="e">
        <v>#N/A</v>
      </c>
      <c r="X975" t="e">
        <v>#N/A</v>
      </c>
      <c r="Y975" s="37" t="e">
        <f t="shared" si="30"/>
        <v>#N/A</v>
      </c>
    </row>
    <row r="976" spans="1:25" ht="60" x14ac:dyDescent="0.25">
      <c r="A976" t="s">
        <v>550</v>
      </c>
      <c r="B976" s="5" t="s">
        <v>2401</v>
      </c>
      <c r="C976" t="s">
        <v>2400</v>
      </c>
      <c r="D976" s="32">
        <v>50000</v>
      </c>
      <c r="E976" s="33">
        <v>0.85750000000000004</v>
      </c>
      <c r="F976" s="34">
        <f t="shared" si="31"/>
        <v>7124.9999999999982</v>
      </c>
      <c r="H976" s="35" t="s">
        <v>1488</v>
      </c>
      <c r="K976" t="s">
        <v>1479</v>
      </c>
      <c r="M976" t="s">
        <v>2084</v>
      </c>
      <c r="N976" t="s">
        <v>1493</v>
      </c>
      <c r="O976">
        <v>8517620050</v>
      </c>
      <c r="P976" s="36">
        <v>41796</v>
      </c>
      <c r="W976" t="e">
        <v>#N/A</v>
      </c>
      <c r="X976" t="e">
        <v>#N/A</v>
      </c>
      <c r="Y976" s="37" t="e">
        <f t="shared" si="30"/>
        <v>#N/A</v>
      </c>
    </row>
    <row r="977" spans="1:25" ht="60" x14ac:dyDescent="0.25">
      <c r="A977" t="s">
        <v>551</v>
      </c>
      <c r="B977" s="5" t="s">
        <v>2402</v>
      </c>
      <c r="C977" t="s">
        <v>2400</v>
      </c>
      <c r="D977" s="32">
        <v>50000</v>
      </c>
      <c r="E977" s="33">
        <v>0.85750000000000004</v>
      </c>
      <c r="F977" s="34">
        <f t="shared" si="31"/>
        <v>7124.9999999999982</v>
      </c>
      <c r="H977" s="35" t="s">
        <v>1479</v>
      </c>
      <c r="K977" t="s">
        <v>1479</v>
      </c>
      <c r="L977" t="s">
        <v>1528</v>
      </c>
      <c r="M977" t="s">
        <v>2084</v>
      </c>
      <c r="N977" t="s">
        <v>1493</v>
      </c>
      <c r="O977">
        <v>8517620050</v>
      </c>
      <c r="P977" s="36">
        <v>40760</v>
      </c>
      <c r="R977">
        <v>45</v>
      </c>
      <c r="S977">
        <v>9.3000000000000007</v>
      </c>
      <c r="T977">
        <v>22.8</v>
      </c>
      <c r="U977">
        <v>26.44</v>
      </c>
      <c r="W977">
        <v>12500</v>
      </c>
      <c r="X977">
        <v>75</v>
      </c>
      <c r="Y977" s="37">
        <f t="shared" si="30"/>
        <v>0.43000000000000016</v>
      </c>
    </row>
    <row r="978" spans="1:25" ht="60" x14ac:dyDescent="0.25">
      <c r="A978" t="s">
        <v>552</v>
      </c>
      <c r="B978" s="5" t="s">
        <v>2403</v>
      </c>
      <c r="C978" t="s">
        <v>2400</v>
      </c>
      <c r="D978" s="32">
        <v>50000</v>
      </c>
      <c r="E978" s="33">
        <v>0.85750000000000004</v>
      </c>
      <c r="F978" s="34">
        <f t="shared" si="31"/>
        <v>7124.9999999999982</v>
      </c>
      <c r="H978" s="35" t="s">
        <v>1479</v>
      </c>
      <c r="K978" t="s">
        <v>1479</v>
      </c>
      <c r="L978" t="s">
        <v>1528</v>
      </c>
      <c r="M978" t="s">
        <v>2084</v>
      </c>
      <c r="N978" t="s">
        <v>1493</v>
      </c>
      <c r="O978">
        <v>8517620050</v>
      </c>
      <c r="P978" s="36">
        <v>40760</v>
      </c>
      <c r="R978">
        <v>45</v>
      </c>
      <c r="S978">
        <v>9.3000000000000007</v>
      </c>
      <c r="T978">
        <v>22.8</v>
      </c>
      <c r="U978">
        <v>26.44</v>
      </c>
      <c r="W978">
        <v>12500</v>
      </c>
      <c r="X978">
        <v>75</v>
      </c>
      <c r="Y978" s="37">
        <f t="shared" si="30"/>
        <v>0.43000000000000016</v>
      </c>
    </row>
    <row r="979" spans="1:25" x14ac:dyDescent="0.25">
      <c r="A979" t="s">
        <v>533</v>
      </c>
      <c r="B979" s="5" t="s">
        <v>2377</v>
      </c>
      <c r="C979" t="s">
        <v>2378</v>
      </c>
      <c r="D979" s="32">
        <v>0</v>
      </c>
      <c r="E979" s="33">
        <v>0.85750000000000004</v>
      </c>
      <c r="F979" s="34">
        <f t="shared" si="31"/>
        <v>0</v>
      </c>
      <c r="H979" s="35" t="s">
        <v>1479</v>
      </c>
      <c r="K979" t="s">
        <v>1488</v>
      </c>
      <c r="L979" t="s">
        <v>1523</v>
      </c>
      <c r="N979" t="s">
        <v>1483</v>
      </c>
      <c r="O979">
        <v>8414596090</v>
      </c>
      <c r="P979" s="36">
        <v>40305</v>
      </c>
      <c r="R979">
        <v>3</v>
      </c>
      <c r="S979">
        <v>6.3</v>
      </c>
      <c r="T979">
        <v>8.5</v>
      </c>
      <c r="U979">
        <v>21.25</v>
      </c>
      <c r="W979">
        <v>0</v>
      </c>
      <c r="X979">
        <v>75</v>
      </c>
      <c r="Y979" s="37" t="e">
        <f t="shared" si="30"/>
        <v>#DIV/0!</v>
      </c>
    </row>
    <row r="980" spans="1:25" x14ac:dyDescent="0.25">
      <c r="A980" t="s">
        <v>534</v>
      </c>
      <c r="B980" s="5" t="s">
        <v>2379</v>
      </c>
      <c r="C980" t="s">
        <v>2378</v>
      </c>
      <c r="D980" s="32">
        <v>0</v>
      </c>
      <c r="E980" s="33">
        <v>0.85750000000000004</v>
      </c>
      <c r="F980" s="34">
        <f t="shared" si="31"/>
        <v>0</v>
      </c>
      <c r="H980" s="35" t="s">
        <v>1479</v>
      </c>
      <c r="K980" t="s">
        <v>1479</v>
      </c>
      <c r="L980" t="s">
        <v>1482</v>
      </c>
      <c r="N980" t="s">
        <v>1483</v>
      </c>
      <c r="O980">
        <v>8504409530</v>
      </c>
      <c r="P980" s="36">
        <v>40305</v>
      </c>
      <c r="R980">
        <v>5</v>
      </c>
      <c r="S980">
        <v>7.3</v>
      </c>
      <c r="T980">
        <v>9.5</v>
      </c>
      <c r="U980">
        <v>23.25</v>
      </c>
      <c r="W980">
        <v>0</v>
      </c>
      <c r="X980">
        <v>75</v>
      </c>
      <c r="Y980" s="37" t="e">
        <f t="shared" si="30"/>
        <v>#DIV/0!</v>
      </c>
    </row>
    <row r="981" spans="1:25" x14ac:dyDescent="0.25">
      <c r="A981" t="s">
        <v>535</v>
      </c>
      <c r="B981" s="5" t="s">
        <v>2380</v>
      </c>
      <c r="C981" t="s">
        <v>2378</v>
      </c>
      <c r="D981" s="32">
        <v>0</v>
      </c>
      <c r="E981" s="33">
        <v>0.85750000000000004</v>
      </c>
      <c r="F981" s="34">
        <f t="shared" si="31"/>
        <v>0</v>
      </c>
      <c r="H981" s="35" t="s">
        <v>1479</v>
      </c>
      <c r="K981" t="s">
        <v>1479</v>
      </c>
      <c r="L981" t="s">
        <v>1482</v>
      </c>
      <c r="N981" t="s">
        <v>1483</v>
      </c>
      <c r="O981">
        <v>8504409530</v>
      </c>
      <c r="P981" s="36">
        <v>40305</v>
      </c>
      <c r="R981">
        <v>5</v>
      </c>
      <c r="S981">
        <v>7.3</v>
      </c>
      <c r="T981">
        <v>9.5</v>
      </c>
      <c r="U981">
        <v>23.25</v>
      </c>
      <c r="W981">
        <v>0</v>
      </c>
      <c r="X981">
        <v>75</v>
      </c>
      <c r="Y981" s="37" t="e">
        <f t="shared" si="30"/>
        <v>#DIV/0!</v>
      </c>
    </row>
    <row r="982" spans="1:25" ht="30" x14ac:dyDescent="0.25">
      <c r="A982" t="s">
        <v>553</v>
      </c>
      <c r="B982" s="5" t="s">
        <v>2404</v>
      </c>
      <c r="C982" t="s">
        <v>2400</v>
      </c>
      <c r="D982" s="32">
        <v>38500</v>
      </c>
      <c r="E982" s="33">
        <v>0.85750000000000004</v>
      </c>
      <c r="F982" s="34">
        <f t="shared" si="31"/>
        <v>5486.2499999999982</v>
      </c>
      <c r="H982" s="35" t="s">
        <v>1488</v>
      </c>
      <c r="K982" t="s">
        <v>1479</v>
      </c>
      <c r="M982" t="s">
        <v>2084</v>
      </c>
      <c r="N982" t="s">
        <v>1493</v>
      </c>
      <c r="O982">
        <v>8517620050</v>
      </c>
      <c r="P982" s="36">
        <v>41796</v>
      </c>
      <c r="W982" t="e">
        <v>#N/A</v>
      </c>
      <c r="X982" t="e">
        <v>#N/A</v>
      </c>
      <c r="Y982" s="37" t="e">
        <f t="shared" si="30"/>
        <v>#N/A</v>
      </c>
    </row>
    <row r="983" spans="1:25" x14ac:dyDescent="0.25">
      <c r="A983" t="s">
        <v>554</v>
      </c>
      <c r="B983" s="5" t="s">
        <v>2405</v>
      </c>
      <c r="C983" t="s">
        <v>2400</v>
      </c>
      <c r="D983" s="32">
        <v>38500</v>
      </c>
      <c r="E983" s="33">
        <v>0.85750000000000004</v>
      </c>
      <c r="F983" s="34">
        <f t="shared" si="31"/>
        <v>5486.2499999999982</v>
      </c>
      <c r="H983" s="35" t="s">
        <v>1479</v>
      </c>
      <c r="K983" t="s">
        <v>1479</v>
      </c>
      <c r="L983" t="s">
        <v>1528</v>
      </c>
      <c r="M983" t="s">
        <v>2084</v>
      </c>
      <c r="N983" t="s">
        <v>1493</v>
      </c>
      <c r="O983">
        <v>8517620050</v>
      </c>
      <c r="P983" s="36">
        <v>40760</v>
      </c>
      <c r="R983">
        <v>31</v>
      </c>
      <c r="S983">
        <v>9.3000000000000007</v>
      </c>
      <c r="T983">
        <v>22.8</v>
      </c>
      <c r="U983">
        <v>26.44</v>
      </c>
      <c r="W983">
        <v>9625</v>
      </c>
      <c r="X983">
        <v>75</v>
      </c>
      <c r="Y983" s="37">
        <f t="shared" si="30"/>
        <v>0.43000000000000022</v>
      </c>
    </row>
    <row r="984" spans="1:25" x14ac:dyDescent="0.25">
      <c r="A984" t="s">
        <v>31</v>
      </c>
      <c r="B984" s="5" t="s">
        <v>2387</v>
      </c>
      <c r="C984" t="s">
        <v>2378</v>
      </c>
      <c r="D984" s="32">
        <v>2000</v>
      </c>
      <c r="E984" s="33">
        <v>0.85750000000000004</v>
      </c>
      <c r="F984" s="34">
        <f t="shared" si="31"/>
        <v>284.99999999999994</v>
      </c>
      <c r="H984" s="35" t="s">
        <v>1479</v>
      </c>
      <c r="K984" t="s">
        <v>1488</v>
      </c>
      <c r="L984" t="s">
        <v>1516</v>
      </c>
      <c r="N984" t="s">
        <v>1483</v>
      </c>
      <c r="O984">
        <v>8414596090</v>
      </c>
      <c r="P984" s="36">
        <v>40305</v>
      </c>
      <c r="R984">
        <v>3</v>
      </c>
      <c r="S984">
        <v>6.3</v>
      </c>
      <c r="T984">
        <v>8.5</v>
      </c>
      <c r="U984">
        <v>21.25</v>
      </c>
      <c r="W984">
        <v>500</v>
      </c>
      <c r="X984">
        <v>75</v>
      </c>
      <c r="Y984" s="37">
        <f t="shared" si="30"/>
        <v>0.4300000000000001</v>
      </c>
    </row>
    <row r="985" spans="1:25" x14ac:dyDescent="0.25">
      <c r="A985" t="s">
        <v>32</v>
      </c>
      <c r="B985" s="5" t="s">
        <v>2388</v>
      </c>
      <c r="C985" t="s">
        <v>2378</v>
      </c>
      <c r="D985" s="32">
        <v>500</v>
      </c>
      <c r="E985" s="33">
        <v>0.85750000000000004</v>
      </c>
      <c r="F985" s="34">
        <f t="shared" si="31"/>
        <v>71.249999999999986</v>
      </c>
      <c r="H985" s="35" t="s">
        <v>1479</v>
      </c>
      <c r="K985" t="s">
        <v>1488</v>
      </c>
      <c r="L985" t="s">
        <v>1523</v>
      </c>
      <c r="N985" t="s">
        <v>1483</v>
      </c>
      <c r="O985">
        <v>8421398015</v>
      </c>
      <c r="P985" s="36">
        <v>40305</v>
      </c>
      <c r="R985">
        <v>3</v>
      </c>
      <c r="S985">
        <v>6.3</v>
      </c>
      <c r="T985">
        <v>8.5</v>
      </c>
      <c r="U985">
        <v>21.25</v>
      </c>
      <c r="W985">
        <v>125</v>
      </c>
      <c r="X985">
        <v>75</v>
      </c>
      <c r="Y985" s="37">
        <f t="shared" si="30"/>
        <v>0.4300000000000001</v>
      </c>
    </row>
    <row r="986" spans="1:25" x14ac:dyDescent="0.25">
      <c r="A986" t="s">
        <v>541</v>
      </c>
      <c r="B986" s="5" t="s">
        <v>2389</v>
      </c>
      <c r="C986" t="s">
        <v>2378</v>
      </c>
      <c r="D986" s="32">
        <v>300</v>
      </c>
      <c r="E986" s="33">
        <v>0.85750000000000004</v>
      </c>
      <c r="F986" s="34">
        <f t="shared" si="31"/>
        <v>42.749999999999986</v>
      </c>
      <c r="H986" s="35" t="s">
        <v>1479</v>
      </c>
      <c r="K986" t="s">
        <v>1488</v>
      </c>
      <c r="L986" t="s">
        <v>1482</v>
      </c>
      <c r="N986" t="s">
        <v>1489</v>
      </c>
      <c r="O986">
        <v>8517700000</v>
      </c>
      <c r="P986" s="36">
        <v>40452</v>
      </c>
      <c r="R986">
        <v>1</v>
      </c>
      <c r="S986">
        <v>3</v>
      </c>
      <c r="T986">
        <v>6</v>
      </c>
      <c r="U986">
        <v>7</v>
      </c>
      <c r="W986">
        <v>75</v>
      </c>
      <c r="X986">
        <v>75</v>
      </c>
      <c r="Y986" s="37">
        <f t="shared" si="30"/>
        <v>0.43000000000000022</v>
      </c>
    </row>
    <row r="987" spans="1:25" x14ac:dyDescent="0.25">
      <c r="A987" t="s">
        <v>542</v>
      </c>
      <c r="B987" s="5" t="s">
        <v>2390</v>
      </c>
      <c r="C987" t="s">
        <v>2378</v>
      </c>
      <c r="D987" s="32">
        <v>500</v>
      </c>
      <c r="E987" s="33">
        <v>0.85750000000000004</v>
      </c>
      <c r="F987" s="34">
        <f t="shared" si="31"/>
        <v>71.249999999999986</v>
      </c>
      <c r="H987" s="35" t="s">
        <v>1479</v>
      </c>
      <c r="K987" t="s">
        <v>1488</v>
      </c>
      <c r="L987" t="s">
        <v>1555</v>
      </c>
      <c r="N987" t="s">
        <v>1483</v>
      </c>
      <c r="O987">
        <v>4819100040</v>
      </c>
      <c r="P987" s="36">
        <v>40305</v>
      </c>
      <c r="R987">
        <v>33</v>
      </c>
      <c r="S987">
        <v>11</v>
      </c>
      <c r="T987">
        <v>23</v>
      </c>
      <c r="U987">
        <v>29.5</v>
      </c>
      <c r="W987">
        <v>125</v>
      </c>
      <c r="X987">
        <v>75</v>
      </c>
      <c r="Y987" s="37">
        <f t="shared" si="30"/>
        <v>0.4300000000000001</v>
      </c>
    </row>
    <row r="988" spans="1:25" x14ac:dyDescent="0.25">
      <c r="A988" t="s">
        <v>543</v>
      </c>
      <c r="B988" s="5" t="s">
        <v>2391</v>
      </c>
      <c r="C988" t="s">
        <v>2378</v>
      </c>
      <c r="D988" s="32">
        <v>500</v>
      </c>
      <c r="E988" s="33">
        <v>0.85750000000000004</v>
      </c>
      <c r="F988" s="34">
        <f t="shared" si="31"/>
        <v>71.249999999999986</v>
      </c>
      <c r="H988" s="35" t="s">
        <v>1479</v>
      </c>
      <c r="K988" t="s">
        <v>1488</v>
      </c>
      <c r="L988" t="s">
        <v>1523</v>
      </c>
      <c r="N988" t="s">
        <v>1483</v>
      </c>
      <c r="O988">
        <v>8517700000</v>
      </c>
      <c r="P988" s="36">
        <v>40305</v>
      </c>
      <c r="R988">
        <v>2</v>
      </c>
      <c r="S988">
        <v>6.3</v>
      </c>
      <c r="T988">
        <v>7.5</v>
      </c>
      <c r="U988">
        <v>12.5</v>
      </c>
      <c r="W988">
        <v>125</v>
      </c>
      <c r="X988">
        <v>75</v>
      </c>
      <c r="Y988" s="37">
        <f t="shared" si="30"/>
        <v>0.4300000000000001</v>
      </c>
    </row>
    <row r="989" spans="1:25" x14ac:dyDescent="0.25">
      <c r="A989" t="s">
        <v>544</v>
      </c>
      <c r="B989" s="5" t="s">
        <v>2392</v>
      </c>
      <c r="C989" t="s">
        <v>2378</v>
      </c>
      <c r="D989" s="32">
        <v>2500</v>
      </c>
      <c r="E989" s="33">
        <v>0.85750000000000004</v>
      </c>
      <c r="F989" s="34">
        <f t="shared" si="31"/>
        <v>356.24999999999989</v>
      </c>
      <c r="H989" s="35" t="s">
        <v>1479</v>
      </c>
      <c r="K989" t="s">
        <v>1479</v>
      </c>
      <c r="L989" t="s">
        <v>1482</v>
      </c>
      <c r="N989" t="s">
        <v>1483</v>
      </c>
      <c r="O989">
        <v>8504409530</v>
      </c>
      <c r="P989" s="36">
        <v>40305</v>
      </c>
      <c r="R989">
        <v>5</v>
      </c>
      <c r="S989">
        <v>7.3</v>
      </c>
      <c r="T989">
        <v>9.5</v>
      </c>
      <c r="U989">
        <v>23.25</v>
      </c>
      <c r="W989">
        <v>625</v>
      </c>
      <c r="X989">
        <v>75</v>
      </c>
      <c r="Y989" s="37">
        <f t="shared" si="30"/>
        <v>0.43000000000000016</v>
      </c>
    </row>
    <row r="990" spans="1:25" x14ac:dyDescent="0.25">
      <c r="A990" t="s">
        <v>9</v>
      </c>
      <c r="B990" s="5" t="s">
        <v>2393</v>
      </c>
      <c r="C990" t="s">
        <v>2378</v>
      </c>
      <c r="D990" s="32">
        <v>2500</v>
      </c>
      <c r="E990" s="33">
        <v>0.85750000000000004</v>
      </c>
      <c r="F990" s="34">
        <f t="shared" si="31"/>
        <v>356.24999999999989</v>
      </c>
      <c r="H990" s="35" t="s">
        <v>1479</v>
      </c>
      <c r="K990" t="s">
        <v>1479</v>
      </c>
      <c r="L990" t="s">
        <v>1482</v>
      </c>
      <c r="N990" t="s">
        <v>1483</v>
      </c>
      <c r="O990">
        <v>8504409530</v>
      </c>
      <c r="P990" s="36">
        <v>40305</v>
      </c>
      <c r="R990">
        <v>5</v>
      </c>
      <c r="S990">
        <v>7.3</v>
      </c>
      <c r="T990">
        <v>9.5</v>
      </c>
      <c r="U990">
        <v>23.25</v>
      </c>
      <c r="W990">
        <v>625</v>
      </c>
      <c r="X990">
        <v>75</v>
      </c>
      <c r="Y990" s="37">
        <f t="shared" si="30"/>
        <v>0.43000000000000016</v>
      </c>
    </row>
    <row r="991" spans="1:25" s="24" customFormat="1" x14ac:dyDescent="0.25">
      <c r="B991" s="25"/>
      <c r="D991" s="26"/>
      <c r="E991" s="27"/>
      <c r="F991" s="28"/>
      <c r="G991" s="23"/>
      <c r="H991" s="29"/>
      <c r="I991" s="29"/>
      <c r="J991" s="29"/>
      <c r="W991" t="e">
        <v>#N/A</v>
      </c>
      <c r="X991" t="e">
        <v>#N/A</v>
      </c>
      <c r="Y991" s="37" t="e">
        <f t="shared" si="30"/>
        <v>#N/A</v>
      </c>
    </row>
    <row r="992" spans="1:25" ht="60" x14ac:dyDescent="0.25">
      <c r="A992" t="s">
        <v>555</v>
      </c>
      <c r="B992" s="5" t="s">
        <v>2407</v>
      </c>
      <c r="C992" t="s">
        <v>2406</v>
      </c>
      <c r="D992" s="32">
        <v>29500</v>
      </c>
      <c r="E992" s="33">
        <v>0.85750000000000004</v>
      </c>
      <c r="F992" s="34">
        <f t="shared" si="31"/>
        <v>4203.7499999999991</v>
      </c>
      <c r="H992" s="35" t="s">
        <v>1488</v>
      </c>
      <c r="K992" t="s">
        <v>1479</v>
      </c>
      <c r="M992" t="s">
        <v>2084</v>
      </c>
      <c r="N992" t="s">
        <v>1493</v>
      </c>
      <c r="O992">
        <v>8517620050</v>
      </c>
      <c r="P992" s="36">
        <v>41796</v>
      </c>
      <c r="W992" t="e">
        <v>#N/A</v>
      </c>
      <c r="X992" t="e">
        <v>#N/A</v>
      </c>
      <c r="Y992" s="37" t="e">
        <f t="shared" si="30"/>
        <v>#N/A</v>
      </c>
    </row>
    <row r="993" spans="1:25" ht="60" x14ac:dyDescent="0.25">
      <c r="A993" t="s">
        <v>556</v>
      </c>
      <c r="B993" s="5" t="s">
        <v>2408</v>
      </c>
      <c r="C993" t="s">
        <v>2406</v>
      </c>
      <c r="D993" s="32">
        <v>29500</v>
      </c>
      <c r="E993" s="33">
        <v>0.85750000000000004</v>
      </c>
      <c r="F993" s="34">
        <f t="shared" si="31"/>
        <v>4203.7499999999991</v>
      </c>
      <c r="H993" s="35" t="s">
        <v>1479</v>
      </c>
      <c r="K993" t="s">
        <v>1479</v>
      </c>
      <c r="L993" t="s">
        <v>2409</v>
      </c>
      <c r="M993" t="s">
        <v>2084</v>
      </c>
      <c r="N993" t="s">
        <v>1493</v>
      </c>
      <c r="O993">
        <v>8517620050</v>
      </c>
      <c r="P993" s="36">
        <v>40760</v>
      </c>
      <c r="R993">
        <v>45</v>
      </c>
      <c r="S993">
        <v>9.3000000000000007</v>
      </c>
      <c r="T993">
        <v>22.8</v>
      </c>
      <c r="U993">
        <v>26.44</v>
      </c>
      <c r="W993">
        <v>7375</v>
      </c>
      <c r="X993">
        <v>75</v>
      </c>
      <c r="Y993" s="37">
        <f t="shared" si="30"/>
        <v>0.4300000000000001</v>
      </c>
    </row>
    <row r="994" spans="1:25" ht="60" x14ac:dyDescent="0.25">
      <c r="A994" t="s">
        <v>39</v>
      </c>
      <c r="B994" s="5" t="s">
        <v>2410</v>
      </c>
      <c r="C994" t="s">
        <v>2406</v>
      </c>
      <c r="D994" s="32">
        <v>29500</v>
      </c>
      <c r="E994" s="33">
        <v>0.85750000000000004</v>
      </c>
      <c r="F994" s="34">
        <f t="shared" si="31"/>
        <v>4203.7499999999991</v>
      </c>
      <c r="H994" s="35" t="s">
        <v>1479</v>
      </c>
      <c r="K994" t="s">
        <v>1479</v>
      </c>
      <c r="L994" t="s">
        <v>2409</v>
      </c>
      <c r="M994" t="s">
        <v>2084</v>
      </c>
      <c r="N994" t="s">
        <v>1493</v>
      </c>
      <c r="O994">
        <v>8517620050</v>
      </c>
      <c r="P994" s="36">
        <v>40760</v>
      </c>
      <c r="R994">
        <v>45</v>
      </c>
      <c r="S994">
        <v>9.3000000000000007</v>
      </c>
      <c r="T994">
        <v>22.8</v>
      </c>
      <c r="U994">
        <v>26.44</v>
      </c>
      <c r="W994">
        <v>7375</v>
      </c>
      <c r="X994">
        <v>75</v>
      </c>
      <c r="Y994" s="37">
        <f t="shared" si="30"/>
        <v>0.4300000000000001</v>
      </c>
    </row>
    <row r="995" spans="1:25" x14ac:dyDescent="0.25">
      <c r="A995" t="s">
        <v>533</v>
      </c>
      <c r="B995" s="5" t="s">
        <v>2377</v>
      </c>
      <c r="C995" t="s">
        <v>2378</v>
      </c>
      <c r="D995" s="32">
        <v>0</v>
      </c>
      <c r="E995" s="33">
        <v>0.85750000000000004</v>
      </c>
      <c r="F995" s="34">
        <f t="shared" si="31"/>
        <v>0</v>
      </c>
      <c r="H995" s="35" t="s">
        <v>1479</v>
      </c>
      <c r="K995" t="s">
        <v>1488</v>
      </c>
      <c r="L995" t="s">
        <v>1523</v>
      </c>
      <c r="N995" t="s">
        <v>1483</v>
      </c>
      <c r="O995">
        <v>8414596090</v>
      </c>
      <c r="P995" s="36">
        <v>40305</v>
      </c>
      <c r="R995">
        <v>3</v>
      </c>
      <c r="S995">
        <v>6.3</v>
      </c>
      <c r="T995">
        <v>8.5</v>
      </c>
      <c r="U995">
        <v>21.25</v>
      </c>
      <c r="W995">
        <v>0</v>
      </c>
      <c r="X995">
        <v>75</v>
      </c>
      <c r="Y995" s="37" t="e">
        <f t="shared" si="30"/>
        <v>#DIV/0!</v>
      </c>
    </row>
    <row r="996" spans="1:25" x14ac:dyDescent="0.25">
      <c r="A996" t="s">
        <v>534</v>
      </c>
      <c r="B996" s="5" t="s">
        <v>2379</v>
      </c>
      <c r="C996" t="s">
        <v>2378</v>
      </c>
      <c r="D996" s="32">
        <v>0</v>
      </c>
      <c r="E996" s="33">
        <v>0.85750000000000004</v>
      </c>
      <c r="F996" s="34">
        <f t="shared" si="31"/>
        <v>0</v>
      </c>
      <c r="H996" s="35" t="s">
        <v>1479</v>
      </c>
      <c r="K996" t="s">
        <v>1479</v>
      </c>
      <c r="L996" t="s">
        <v>1482</v>
      </c>
      <c r="N996" t="s">
        <v>1483</v>
      </c>
      <c r="O996">
        <v>8504409530</v>
      </c>
      <c r="P996" s="36">
        <v>40305</v>
      </c>
      <c r="R996">
        <v>5</v>
      </c>
      <c r="S996">
        <v>7.3</v>
      </c>
      <c r="T996">
        <v>9.5</v>
      </c>
      <c r="U996">
        <v>23.25</v>
      </c>
      <c r="W996">
        <v>0</v>
      </c>
      <c r="X996">
        <v>75</v>
      </c>
      <c r="Y996" s="37" t="e">
        <f t="shared" si="30"/>
        <v>#DIV/0!</v>
      </c>
    </row>
    <row r="997" spans="1:25" x14ac:dyDescent="0.25">
      <c r="A997" t="s">
        <v>535</v>
      </c>
      <c r="B997" s="5" t="s">
        <v>2380</v>
      </c>
      <c r="C997" t="s">
        <v>2378</v>
      </c>
      <c r="D997" s="32">
        <v>0</v>
      </c>
      <c r="E997" s="33">
        <v>0.85750000000000004</v>
      </c>
      <c r="F997" s="34">
        <f t="shared" si="31"/>
        <v>0</v>
      </c>
      <c r="H997" s="35" t="s">
        <v>1479</v>
      </c>
      <c r="K997" t="s">
        <v>1479</v>
      </c>
      <c r="L997" t="s">
        <v>1482</v>
      </c>
      <c r="N997" t="s">
        <v>1483</v>
      </c>
      <c r="O997">
        <v>8504409530</v>
      </c>
      <c r="P997" s="36">
        <v>40305</v>
      </c>
      <c r="R997">
        <v>5</v>
      </c>
      <c r="S997">
        <v>7.3</v>
      </c>
      <c r="T997">
        <v>9.5</v>
      </c>
      <c r="U997">
        <v>23.25</v>
      </c>
      <c r="W997">
        <v>0</v>
      </c>
      <c r="X997">
        <v>75</v>
      </c>
      <c r="Y997" s="37" t="e">
        <f t="shared" si="30"/>
        <v>#DIV/0!</v>
      </c>
    </row>
    <row r="998" spans="1:25" ht="30" x14ac:dyDescent="0.25">
      <c r="A998" t="s">
        <v>557</v>
      </c>
      <c r="B998" s="5" t="s">
        <v>2411</v>
      </c>
      <c r="C998" t="s">
        <v>2406</v>
      </c>
      <c r="D998" s="32">
        <v>27000</v>
      </c>
      <c r="E998" s="33">
        <v>0.85750000000000004</v>
      </c>
      <c r="F998" s="34">
        <f t="shared" si="31"/>
        <v>3847.4999999999991</v>
      </c>
      <c r="H998" s="35" t="s">
        <v>1488</v>
      </c>
      <c r="K998" t="s">
        <v>1479</v>
      </c>
      <c r="M998" t="s">
        <v>2084</v>
      </c>
      <c r="N998" t="s">
        <v>1493</v>
      </c>
      <c r="O998">
        <v>8517620050</v>
      </c>
      <c r="P998" s="36">
        <v>41796</v>
      </c>
      <c r="W998" t="e">
        <v>#N/A</v>
      </c>
      <c r="X998" t="e">
        <v>#N/A</v>
      </c>
      <c r="Y998" s="37" t="e">
        <f t="shared" si="30"/>
        <v>#N/A</v>
      </c>
    </row>
    <row r="999" spans="1:25" x14ac:dyDescent="0.25">
      <c r="A999" t="s">
        <v>558</v>
      </c>
      <c r="B999" s="5" t="s">
        <v>2412</v>
      </c>
      <c r="C999" t="s">
        <v>2406</v>
      </c>
      <c r="D999" s="32">
        <v>27000</v>
      </c>
      <c r="E999" s="33">
        <v>0.85750000000000004</v>
      </c>
      <c r="F999" s="34">
        <f t="shared" si="31"/>
        <v>3847.4999999999991</v>
      </c>
      <c r="H999" s="35" t="s">
        <v>1479</v>
      </c>
      <c r="K999" t="s">
        <v>1479</v>
      </c>
      <c r="L999" t="s">
        <v>1528</v>
      </c>
      <c r="M999" t="s">
        <v>2084</v>
      </c>
      <c r="N999" t="s">
        <v>1493</v>
      </c>
      <c r="O999">
        <v>8517620050</v>
      </c>
      <c r="P999" s="36">
        <v>40760</v>
      </c>
      <c r="R999">
        <v>31</v>
      </c>
      <c r="S999">
        <v>9.3000000000000007</v>
      </c>
      <c r="T999">
        <v>22.8</v>
      </c>
      <c r="U999">
        <v>26.44</v>
      </c>
      <c r="W999">
        <v>6750</v>
      </c>
      <c r="X999">
        <v>75</v>
      </c>
      <c r="Y999" s="37">
        <f t="shared" si="30"/>
        <v>0.43000000000000016</v>
      </c>
    </row>
    <row r="1000" spans="1:25" x14ac:dyDescent="0.25">
      <c r="A1000" t="s">
        <v>31</v>
      </c>
      <c r="B1000" s="5" t="s">
        <v>2387</v>
      </c>
      <c r="C1000" t="s">
        <v>2378</v>
      </c>
      <c r="D1000" s="32">
        <v>2000</v>
      </c>
      <c r="E1000" s="33">
        <v>0.85750000000000004</v>
      </c>
      <c r="F1000" s="34">
        <f t="shared" si="31"/>
        <v>284.99999999999994</v>
      </c>
      <c r="H1000" s="35" t="s">
        <v>1479</v>
      </c>
      <c r="K1000" t="s">
        <v>1488</v>
      </c>
      <c r="L1000" t="s">
        <v>1516</v>
      </c>
      <c r="N1000" t="s">
        <v>1483</v>
      </c>
      <c r="O1000">
        <v>8414596090</v>
      </c>
      <c r="P1000" s="36">
        <v>40305</v>
      </c>
      <c r="R1000">
        <v>3</v>
      </c>
      <c r="S1000">
        <v>6.3</v>
      </c>
      <c r="T1000">
        <v>8.5</v>
      </c>
      <c r="U1000">
        <v>21.25</v>
      </c>
      <c r="W1000">
        <v>500</v>
      </c>
      <c r="X1000">
        <v>75</v>
      </c>
      <c r="Y1000" s="37">
        <f t="shared" si="30"/>
        <v>0.4300000000000001</v>
      </c>
    </row>
    <row r="1001" spans="1:25" x14ac:dyDescent="0.25">
      <c r="A1001" t="s">
        <v>32</v>
      </c>
      <c r="B1001" s="5" t="s">
        <v>2388</v>
      </c>
      <c r="C1001" t="s">
        <v>2378</v>
      </c>
      <c r="D1001" s="32">
        <v>500</v>
      </c>
      <c r="E1001" s="33">
        <v>0.85750000000000004</v>
      </c>
      <c r="F1001" s="34">
        <f t="shared" si="31"/>
        <v>71.249999999999986</v>
      </c>
      <c r="H1001" s="35" t="s">
        <v>1479</v>
      </c>
      <c r="K1001" t="s">
        <v>1488</v>
      </c>
      <c r="L1001" t="s">
        <v>1523</v>
      </c>
      <c r="N1001" t="s">
        <v>1483</v>
      </c>
      <c r="O1001">
        <v>8421398015</v>
      </c>
      <c r="P1001" s="36">
        <v>40305</v>
      </c>
      <c r="R1001">
        <v>3</v>
      </c>
      <c r="S1001">
        <v>6.3</v>
      </c>
      <c r="T1001">
        <v>8.5</v>
      </c>
      <c r="U1001">
        <v>21.25</v>
      </c>
      <c r="W1001">
        <v>125</v>
      </c>
      <c r="X1001">
        <v>75</v>
      </c>
      <c r="Y1001" s="37">
        <f t="shared" si="30"/>
        <v>0.4300000000000001</v>
      </c>
    </row>
    <row r="1002" spans="1:25" x14ac:dyDescent="0.25">
      <c r="A1002" t="s">
        <v>541</v>
      </c>
      <c r="B1002" s="5" t="s">
        <v>2389</v>
      </c>
      <c r="C1002" t="s">
        <v>2378</v>
      </c>
      <c r="D1002" s="32">
        <v>300</v>
      </c>
      <c r="E1002" s="33">
        <v>0.85750000000000004</v>
      </c>
      <c r="F1002" s="34">
        <f t="shared" si="31"/>
        <v>42.749999999999986</v>
      </c>
      <c r="H1002" s="35" t="s">
        <v>1479</v>
      </c>
      <c r="K1002" t="s">
        <v>1488</v>
      </c>
      <c r="L1002" t="s">
        <v>1482</v>
      </c>
      <c r="N1002" t="s">
        <v>1489</v>
      </c>
      <c r="O1002">
        <v>8517700000</v>
      </c>
      <c r="P1002" s="36">
        <v>40452</v>
      </c>
      <c r="R1002">
        <v>1</v>
      </c>
      <c r="S1002">
        <v>3</v>
      </c>
      <c r="T1002">
        <v>6</v>
      </c>
      <c r="U1002">
        <v>7</v>
      </c>
      <c r="W1002">
        <v>75</v>
      </c>
      <c r="X1002">
        <v>75</v>
      </c>
      <c r="Y1002" s="37">
        <f t="shared" si="30"/>
        <v>0.43000000000000022</v>
      </c>
    </row>
    <row r="1003" spans="1:25" x14ac:dyDescent="0.25">
      <c r="A1003" t="s">
        <v>542</v>
      </c>
      <c r="B1003" s="5" t="s">
        <v>2390</v>
      </c>
      <c r="C1003" t="s">
        <v>2378</v>
      </c>
      <c r="D1003" s="32">
        <v>500</v>
      </c>
      <c r="E1003" s="33">
        <v>0.85750000000000004</v>
      </c>
      <c r="F1003" s="34">
        <f t="shared" si="31"/>
        <v>71.249999999999986</v>
      </c>
      <c r="H1003" s="35" t="s">
        <v>1479</v>
      </c>
      <c r="K1003" t="s">
        <v>1488</v>
      </c>
      <c r="L1003" t="s">
        <v>1555</v>
      </c>
      <c r="N1003" t="s">
        <v>1483</v>
      </c>
      <c r="O1003">
        <v>4819100040</v>
      </c>
      <c r="P1003" s="36">
        <v>40305</v>
      </c>
      <c r="R1003">
        <v>33</v>
      </c>
      <c r="S1003">
        <v>11</v>
      </c>
      <c r="T1003">
        <v>23</v>
      </c>
      <c r="U1003">
        <v>29.5</v>
      </c>
      <c r="W1003">
        <v>125</v>
      </c>
      <c r="X1003">
        <v>75</v>
      </c>
      <c r="Y1003" s="37">
        <f t="shared" si="30"/>
        <v>0.4300000000000001</v>
      </c>
    </row>
    <row r="1004" spans="1:25" x14ac:dyDescent="0.25">
      <c r="A1004" t="s">
        <v>543</v>
      </c>
      <c r="B1004" s="5" t="s">
        <v>2391</v>
      </c>
      <c r="C1004" t="s">
        <v>2378</v>
      </c>
      <c r="D1004" s="32">
        <v>500</v>
      </c>
      <c r="E1004" s="33">
        <v>0.85750000000000004</v>
      </c>
      <c r="F1004" s="34">
        <f t="shared" si="31"/>
        <v>71.249999999999986</v>
      </c>
      <c r="H1004" s="35" t="s">
        <v>1479</v>
      </c>
      <c r="K1004" t="s">
        <v>1488</v>
      </c>
      <c r="L1004" t="s">
        <v>1523</v>
      </c>
      <c r="N1004" t="s">
        <v>1483</v>
      </c>
      <c r="O1004">
        <v>8517700000</v>
      </c>
      <c r="P1004" s="36">
        <v>40305</v>
      </c>
      <c r="R1004">
        <v>2</v>
      </c>
      <c r="S1004">
        <v>6.3</v>
      </c>
      <c r="T1004">
        <v>7.5</v>
      </c>
      <c r="U1004">
        <v>12.5</v>
      </c>
      <c r="W1004">
        <v>125</v>
      </c>
      <c r="X1004">
        <v>75</v>
      </c>
      <c r="Y1004" s="37">
        <f t="shared" si="30"/>
        <v>0.4300000000000001</v>
      </c>
    </row>
    <row r="1005" spans="1:25" x14ac:dyDescent="0.25">
      <c r="A1005" t="s">
        <v>544</v>
      </c>
      <c r="B1005" s="5" t="s">
        <v>2392</v>
      </c>
      <c r="C1005" t="s">
        <v>2378</v>
      </c>
      <c r="D1005" s="32">
        <v>2500</v>
      </c>
      <c r="E1005" s="33">
        <v>0.85750000000000004</v>
      </c>
      <c r="F1005" s="34">
        <f t="shared" si="31"/>
        <v>356.24999999999989</v>
      </c>
      <c r="H1005" s="35" t="s">
        <v>1479</v>
      </c>
      <c r="K1005" t="s">
        <v>1479</v>
      </c>
      <c r="L1005" t="s">
        <v>1482</v>
      </c>
      <c r="N1005" t="s">
        <v>1483</v>
      </c>
      <c r="O1005">
        <v>8504409530</v>
      </c>
      <c r="P1005" s="36">
        <v>40305</v>
      </c>
      <c r="R1005">
        <v>5</v>
      </c>
      <c r="S1005">
        <v>7.3</v>
      </c>
      <c r="T1005">
        <v>9.5</v>
      </c>
      <c r="U1005">
        <v>23.25</v>
      </c>
      <c r="W1005">
        <v>625</v>
      </c>
      <c r="X1005">
        <v>75</v>
      </c>
      <c r="Y1005" s="37">
        <f t="shared" si="30"/>
        <v>0.43000000000000016</v>
      </c>
    </row>
    <row r="1006" spans="1:25" x14ac:dyDescent="0.25">
      <c r="A1006" t="s">
        <v>9</v>
      </c>
      <c r="B1006" s="5" t="s">
        <v>2393</v>
      </c>
      <c r="C1006" t="s">
        <v>2378</v>
      </c>
      <c r="D1006" s="32">
        <v>2500</v>
      </c>
      <c r="E1006" s="33">
        <v>0.85750000000000004</v>
      </c>
      <c r="F1006" s="34">
        <f t="shared" si="31"/>
        <v>356.24999999999989</v>
      </c>
      <c r="H1006" s="35" t="s">
        <v>1479</v>
      </c>
      <c r="K1006" t="s">
        <v>1479</v>
      </c>
      <c r="L1006" t="s">
        <v>1482</v>
      </c>
      <c r="N1006" t="s">
        <v>1483</v>
      </c>
      <c r="O1006">
        <v>8504409530</v>
      </c>
      <c r="P1006" s="36">
        <v>40305</v>
      </c>
      <c r="R1006">
        <v>5</v>
      </c>
      <c r="S1006">
        <v>7.3</v>
      </c>
      <c r="T1006">
        <v>9.5</v>
      </c>
      <c r="U1006">
        <v>23.25</v>
      </c>
      <c r="W1006">
        <v>625</v>
      </c>
      <c r="X1006">
        <v>75</v>
      </c>
      <c r="Y1006" s="37">
        <f t="shared" si="30"/>
        <v>0.43000000000000016</v>
      </c>
    </row>
    <row r="1007" spans="1:25" s="24" customFormat="1" x14ac:dyDescent="0.25">
      <c r="B1007" s="25"/>
      <c r="D1007" s="26"/>
      <c r="E1007" s="27"/>
      <c r="F1007" s="28"/>
      <c r="G1007" s="23"/>
      <c r="H1007" s="29"/>
      <c r="I1007" s="29"/>
      <c r="J1007" s="29"/>
      <c r="W1007" t="e">
        <v>#N/A</v>
      </c>
      <c r="X1007" t="e">
        <v>#N/A</v>
      </c>
      <c r="Y1007" s="37" t="e">
        <f t="shared" si="30"/>
        <v>#N/A</v>
      </c>
    </row>
    <row r="1008" spans="1:25" ht="60" x14ac:dyDescent="0.25">
      <c r="A1008" t="s">
        <v>559</v>
      </c>
      <c r="B1008" s="5" t="s">
        <v>2413</v>
      </c>
      <c r="C1008" t="s">
        <v>2181</v>
      </c>
      <c r="D1008" s="32">
        <v>325000</v>
      </c>
      <c r="E1008" s="33">
        <v>0.85750000000000004</v>
      </c>
      <c r="F1008" s="34">
        <f t="shared" si="31"/>
        <v>46312.499999999985</v>
      </c>
      <c r="H1008" s="35" t="s">
        <v>1479</v>
      </c>
      <c r="K1008" t="s">
        <v>1479</v>
      </c>
      <c r="M1008" t="s">
        <v>2084</v>
      </c>
      <c r="N1008" t="s">
        <v>2414</v>
      </c>
      <c r="O1008">
        <v>4907000000</v>
      </c>
      <c r="P1008" s="36">
        <v>41761</v>
      </c>
      <c r="W1008" t="e">
        <v>#N/A</v>
      </c>
      <c r="X1008" t="e">
        <v>#N/A</v>
      </c>
      <c r="Y1008" s="37" t="e">
        <f t="shared" si="30"/>
        <v>#N/A</v>
      </c>
    </row>
    <row r="1009" spans="1:25" ht="60" x14ac:dyDescent="0.25">
      <c r="A1009" t="s">
        <v>560</v>
      </c>
      <c r="B1009" s="5" t="s">
        <v>2415</v>
      </c>
      <c r="C1009" t="s">
        <v>2181</v>
      </c>
      <c r="D1009" s="32">
        <v>32500</v>
      </c>
      <c r="E1009" s="33">
        <v>0.85750000000000004</v>
      </c>
      <c r="F1009" s="34">
        <f t="shared" si="31"/>
        <v>4631.2499999999991</v>
      </c>
      <c r="H1009" s="35" t="s">
        <v>1479</v>
      </c>
      <c r="K1009" t="s">
        <v>1479</v>
      </c>
      <c r="M1009" t="s">
        <v>2084</v>
      </c>
      <c r="N1009" t="s">
        <v>2414</v>
      </c>
      <c r="O1009">
        <v>4907000000</v>
      </c>
      <c r="P1009" s="36">
        <v>41761</v>
      </c>
      <c r="W1009" t="e">
        <v>#N/A</v>
      </c>
      <c r="X1009" t="e">
        <v>#N/A</v>
      </c>
      <c r="Y1009" s="37" t="e">
        <f t="shared" si="30"/>
        <v>#N/A</v>
      </c>
    </row>
    <row r="1010" spans="1:25" ht="60" x14ac:dyDescent="0.25">
      <c r="A1010" t="s">
        <v>561</v>
      </c>
      <c r="B1010" s="5" t="s">
        <v>2416</v>
      </c>
      <c r="C1010" t="s">
        <v>2181</v>
      </c>
      <c r="D1010" s="32">
        <v>3250000</v>
      </c>
      <c r="E1010" s="33">
        <v>0.85750000000000004</v>
      </c>
      <c r="F1010" s="34">
        <f t="shared" si="31"/>
        <v>463124.99999999988</v>
      </c>
      <c r="H1010" s="35" t="s">
        <v>1479</v>
      </c>
      <c r="K1010" t="s">
        <v>1479</v>
      </c>
      <c r="M1010" t="s">
        <v>2084</v>
      </c>
      <c r="N1010" t="s">
        <v>2414</v>
      </c>
      <c r="O1010">
        <v>4907000000</v>
      </c>
      <c r="P1010" s="36">
        <v>41761</v>
      </c>
      <c r="W1010" t="e">
        <v>#N/A</v>
      </c>
      <c r="X1010" t="e">
        <v>#N/A</v>
      </c>
      <c r="Y1010" s="37" t="e">
        <f t="shared" si="30"/>
        <v>#N/A</v>
      </c>
    </row>
    <row r="1011" spans="1:25" ht="60" x14ac:dyDescent="0.25">
      <c r="A1011" t="s">
        <v>562</v>
      </c>
      <c r="B1011" s="5" t="s">
        <v>2417</v>
      </c>
      <c r="C1011" t="s">
        <v>2181</v>
      </c>
      <c r="D1011" s="32">
        <v>180000</v>
      </c>
      <c r="E1011" s="33">
        <v>0.85750000000000004</v>
      </c>
      <c r="F1011" s="34">
        <f t="shared" si="31"/>
        <v>25649.999999999993</v>
      </c>
      <c r="H1011" s="35" t="s">
        <v>1479</v>
      </c>
      <c r="K1011" t="s">
        <v>1479</v>
      </c>
      <c r="M1011" t="s">
        <v>2084</v>
      </c>
      <c r="N1011" t="s">
        <v>2414</v>
      </c>
      <c r="O1011">
        <v>4907000000</v>
      </c>
      <c r="P1011" s="36">
        <v>41761</v>
      </c>
      <c r="W1011" t="e">
        <v>#N/A</v>
      </c>
      <c r="X1011" t="e">
        <v>#N/A</v>
      </c>
      <c r="Y1011" s="37" t="e">
        <f t="shared" si="30"/>
        <v>#N/A</v>
      </c>
    </row>
    <row r="1012" spans="1:25" ht="60" x14ac:dyDescent="0.25">
      <c r="A1012" t="s">
        <v>563</v>
      </c>
      <c r="B1012" s="5" t="s">
        <v>2418</v>
      </c>
      <c r="C1012" t="s">
        <v>2181</v>
      </c>
      <c r="D1012" s="32">
        <v>18000</v>
      </c>
      <c r="E1012" s="33">
        <v>0.85750000000000004</v>
      </c>
      <c r="F1012" s="34">
        <f t="shared" si="31"/>
        <v>2564.9999999999991</v>
      </c>
      <c r="H1012" s="35" t="s">
        <v>1479</v>
      </c>
      <c r="K1012" t="s">
        <v>1479</v>
      </c>
      <c r="M1012" t="s">
        <v>2084</v>
      </c>
      <c r="N1012" t="s">
        <v>2414</v>
      </c>
      <c r="O1012">
        <v>4907000000</v>
      </c>
      <c r="P1012" s="36">
        <v>41761</v>
      </c>
      <c r="W1012" t="e">
        <v>#N/A</v>
      </c>
      <c r="X1012" t="e">
        <v>#N/A</v>
      </c>
      <c r="Y1012" s="37" t="e">
        <f t="shared" si="30"/>
        <v>#N/A</v>
      </c>
    </row>
    <row r="1013" spans="1:25" ht="60" x14ac:dyDescent="0.25">
      <c r="A1013" t="s">
        <v>564</v>
      </c>
      <c r="B1013" s="5" t="s">
        <v>2419</v>
      </c>
      <c r="C1013" t="s">
        <v>2181</v>
      </c>
      <c r="D1013" s="32">
        <v>1800000</v>
      </c>
      <c r="E1013" s="33">
        <v>0.85750000000000004</v>
      </c>
      <c r="F1013" s="34">
        <f t="shared" si="31"/>
        <v>256499.99999999994</v>
      </c>
      <c r="H1013" s="35" t="s">
        <v>1479</v>
      </c>
      <c r="K1013" t="s">
        <v>1479</v>
      </c>
      <c r="M1013" t="s">
        <v>2084</v>
      </c>
      <c r="N1013" t="s">
        <v>2414</v>
      </c>
      <c r="O1013">
        <v>4907000000</v>
      </c>
      <c r="P1013" s="36">
        <v>41761</v>
      </c>
      <c r="W1013" t="e">
        <v>#N/A</v>
      </c>
      <c r="X1013" t="e">
        <v>#N/A</v>
      </c>
      <c r="Y1013" s="37" t="e">
        <f t="shared" si="30"/>
        <v>#N/A</v>
      </c>
    </row>
    <row r="1014" spans="1:25" x14ac:dyDescent="0.25">
      <c r="A1014" t="s">
        <v>565</v>
      </c>
      <c r="B1014" s="5" t="s">
        <v>2420</v>
      </c>
      <c r="C1014" t="s">
        <v>2421</v>
      </c>
      <c r="D1014" s="32">
        <v>10000</v>
      </c>
      <c r="E1014" s="33">
        <v>0.85750000000000004</v>
      </c>
      <c r="F1014" s="34">
        <f t="shared" si="31"/>
        <v>1424.9999999999995</v>
      </c>
      <c r="G1014" s="31" t="s">
        <v>2422</v>
      </c>
      <c r="H1014" s="35" t="s">
        <v>1479</v>
      </c>
      <c r="K1014" t="s">
        <v>1488</v>
      </c>
      <c r="L1014" t="s">
        <v>1555</v>
      </c>
      <c r="M1014" t="s">
        <v>2423</v>
      </c>
      <c r="N1014" t="s">
        <v>2424</v>
      </c>
      <c r="O1014">
        <v>4907000000</v>
      </c>
      <c r="P1014" s="36">
        <v>38718</v>
      </c>
      <c r="R1014">
        <v>1</v>
      </c>
      <c r="S1014">
        <v>6</v>
      </c>
      <c r="T1014">
        <v>1</v>
      </c>
      <c r="U1014">
        <v>9</v>
      </c>
      <c r="W1014">
        <v>2500</v>
      </c>
      <c r="X1014">
        <v>75</v>
      </c>
      <c r="Y1014" s="37">
        <f t="shared" si="30"/>
        <v>0.43000000000000016</v>
      </c>
    </row>
    <row r="1015" spans="1:25" x14ac:dyDescent="0.25">
      <c r="A1015" t="s">
        <v>566</v>
      </c>
      <c r="B1015" s="5" t="s">
        <v>2425</v>
      </c>
      <c r="C1015" t="s">
        <v>2426</v>
      </c>
      <c r="D1015" s="32">
        <v>0</v>
      </c>
      <c r="E1015" s="33">
        <v>0.85750000000000004</v>
      </c>
      <c r="F1015" s="34">
        <f t="shared" si="31"/>
        <v>0</v>
      </c>
      <c r="G1015" s="31" t="s">
        <v>2422</v>
      </c>
      <c r="H1015" s="35" t="s">
        <v>1479</v>
      </c>
      <c r="K1015" t="s">
        <v>1488</v>
      </c>
      <c r="L1015" t="s">
        <v>1555</v>
      </c>
      <c r="M1015" t="s">
        <v>2423</v>
      </c>
      <c r="N1015" t="s">
        <v>2424</v>
      </c>
      <c r="O1015">
        <v>4907000000</v>
      </c>
      <c r="P1015" s="36">
        <v>38718</v>
      </c>
      <c r="R1015">
        <v>1</v>
      </c>
      <c r="S1015">
        <v>6</v>
      </c>
      <c r="T1015">
        <v>1</v>
      </c>
      <c r="U1015">
        <v>9</v>
      </c>
      <c r="W1015">
        <v>0</v>
      </c>
      <c r="X1015">
        <v>75</v>
      </c>
      <c r="Y1015" s="37" t="e">
        <f t="shared" si="30"/>
        <v>#DIV/0!</v>
      </c>
    </row>
    <row r="1016" spans="1:25" x14ac:dyDescent="0.25">
      <c r="A1016" t="s">
        <v>567</v>
      </c>
      <c r="B1016" s="5" t="s">
        <v>2427</v>
      </c>
      <c r="C1016" t="s">
        <v>1957</v>
      </c>
      <c r="D1016" s="32">
        <v>0</v>
      </c>
      <c r="E1016" s="33">
        <v>0.85750000000000004</v>
      </c>
      <c r="F1016" s="34">
        <f t="shared" si="31"/>
        <v>0</v>
      </c>
      <c r="G1016" s="31" t="s">
        <v>2422</v>
      </c>
      <c r="H1016" s="35" t="s">
        <v>1479</v>
      </c>
      <c r="K1016" t="s">
        <v>1488</v>
      </c>
      <c r="L1016" t="s">
        <v>1555</v>
      </c>
      <c r="M1016" t="s">
        <v>2428</v>
      </c>
      <c r="N1016" t="s">
        <v>2424</v>
      </c>
      <c r="O1016">
        <v>4907000000</v>
      </c>
      <c r="P1016" s="36">
        <v>38718</v>
      </c>
      <c r="R1016">
        <v>1</v>
      </c>
      <c r="S1016">
        <v>6</v>
      </c>
      <c r="T1016">
        <v>1</v>
      </c>
      <c r="U1016">
        <v>9</v>
      </c>
      <c r="W1016">
        <v>0</v>
      </c>
      <c r="X1016">
        <v>75</v>
      </c>
      <c r="Y1016" s="37" t="e">
        <f t="shared" si="30"/>
        <v>#DIV/0!</v>
      </c>
    </row>
    <row r="1017" spans="1:25" x14ac:dyDescent="0.25">
      <c r="A1017" t="s">
        <v>568</v>
      </c>
      <c r="B1017" s="5" t="s">
        <v>2429</v>
      </c>
      <c r="C1017" t="s">
        <v>2430</v>
      </c>
      <c r="D1017" s="32">
        <v>5000</v>
      </c>
      <c r="E1017" s="33">
        <v>0.85750000000000004</v>
      </c>
      <c r="F1017" s="34">
        <f t="shared" si="31"/>
        <v>712.49999999999977</v>
      </c>
      <c r="G1017" s="31" t="s">
        <v>2422</v>
      </c>
      <c r="H1017" s="35" t="s">
        <v>1479</v>
      </c>
      <c r="K1017" t="s">
        <v>1488</v>
      </c>
      <c r="L1017" t="s">
        <v>1555</v>
      </c>
      <c r="M1017" t="s">
        <v>2423</v>
      </c>
      <c r="N1017" t="s">
        <v>2424</v>
      </c>
      <c r="O1017">
        <v>4907000000</v>
      </c>
      <c r="P1017" s="36">
        <v>38718</v>
      </c>
      <c r="R1017">
        <v>1</v>
      </c>
      <c r="S1017">
        <v>6</v>
      </c>
      <c r="T1017">
        <v>1</v>
      </c>
      <c r="U1017">
        <v>9</v>
      </c>
      <c r="W1017">
        <v>1250</v>
      </c>
      <c r="X1017">
        <v>75</v>
      </c>
      <c r="Y1017" s="37">
        <f t="shared" si="30"/>
        <v>0.43000000000000016</v>
      </c>
    </row>
    <row r="1018" spans="1:25" s="7" customFormat="1" ht="39" x14ac:dyDescent="0.25">
      <c r="A1018" s="7" t="s">
        <v>569</v>
      </c>
      <c r="B1018" s="40" t="s">
        <v>2431</v>
      </c>
      <c r="C1018" s="7" t="s">
        <v>2181</v>
      </c>
      <c r="D1018" s="41">
        <v>180000</v>
      </c>
      <c r="E1018" s="33">
        <v>0.85750000000000004</v>
      </c>
      <c r="F1018" s="34">
        <f t="shared" si="31"/>
        <v>25649.999999999993</v>
      </c>
      <c r="G1018" s="39"/>
      <c r="H1018" s="42" t="s">
        <v>1479</v>
      </c>
      <c r="I1018" s="42"/>
      <c r="J1018" s="42"/>
      <c r="K1018" s="7" t="s">
        <v>1479</v>
      </c>
      <c r="M1018" s="7" t="s">
        <v>2084</v>
      </c>
      <c r="N1018" s="7" t="s">
        <v>2414</v>
      </c>
      <c r="O1018" s="7">
        <v>4907000000</v>
      </c>
      <c r="P1018" s="43">
        <v>41761</v>
      </c>
      <c r="R1018" s="7">
        <v>0</v>
      </c>
      <c r="S1018" s="7">
        <v>0</v>
      </c>
      <c r="T1018" s="7">
        <v>0</v>
      </c>
      <c r="U1018" s="7">
        <v>0</v>
      </c>
      <c r="W1018" t="e">
        <v>#N/A</v>
      </c>
      <c r="X1018" t="e">
        <v>#N/A</v>
      </c>
      <c r="Y1018" s="37" t="e">
        <f t="shared" si="30"/>
        <v>#N/A</v>
      </c>
    </row>
    <row r="1019" spans="1:25" s="7" customFormat="1" ht="39" x14ac:dyDescent="0.25">
      <c r="A1019" s="7" t="s">
        <v>570</v>
      </c>
      <c r="B1019" s="40" t="s">
        <v>2432</v>
      </c>
      <c r="C1019" s="7" t="s">
        <v>2181</v>
      </c>
      <c r="D1019" s="41">
        <v>18000</v>
      </c>
      <c r="E1019" s="33">
        <v>0.85750000000000004</v>
      </c>
      <c r="F1019" s="34">
        <f t="shared" si="31"/>
        <v>2564.9999999999991</v>
      </c>
      <c r="G1019" s="39"/>
      <c r="H1019" s="42" t="s">
        <v>1479</v>
      </c>
      <c r="I1019" s="42"/>
      <c r="J1019" s="42"/>
      <c r="K1019" s="7" t="s">
        <v>1479</v>
      </c>
      <c r="M1019" s="7" t="s">
        <v>2084</v>
      </c>
      <c r="N1019" s="7" t="s">
        <v>2414</v>
      </c>
      <c r="O1019" s="7">
        <v>4907000000</v>
      </c>
      <c r="P1019" s="43">
        <v>41761</v>
      </c>
      <c r="R1019" s="7">
        <v>0</v>
      </c>
      <c r="S1019" s="7">
        <v>0</v>
      </c>
      <c r="T1019" s="7">
        <v>0</v>
      </c>
      <c r="U1019" s="7">
        <v>0</v>
      </c>
      <c r="W1019" t="e">
        <v>#N/A</v>
      </c>
      <c r="X1019" t="e">
        <v>#N/A</v>
      </c>
      <c r="Y1019" s="37" t="e">
        <f t="shared" si="30"/>
        <v>#N/A</v>
      </c>
    </row>
    <row r="1020" spans="1:25" s="7" customFormat="1" ht="39" x14ac:dyDescent="0.25">
      <c r="A1020" s="7" t="s">
        <v>571</v>
      </c>
      <c r="B1020" s="40" t="s">
        <v>2433</v>
      </c>
      <c r="C1020" s="7" t="s">
        <v>2434</v>
      </c>
      <c r="D1020" s="41">
        <v>1800000</v>
      </c>
      <c r="E1020" s="33">
        <v>0.85750000000000004</v>
      </c>
      <c r="F1020" s="34">
        <f t="shared" si="31"/>
        <v>256499.99999999994</v>
      </c>
      <c r="G1020" s="39"/>
      <c r="H1020" s="42" t="s">
        <v>1479</v>
      </c>
      <c r="I1020" s="42"/>
      <c r="J1020" s="42"/>
      <c r="K1020" s="7" t="s">
        <v>1479</v>
      </c>
      <c r="M1020" s="7" t="s">
        <v>2084</v>
      </c>
      <c r="N1020" s="7" t="s">
        <v>2414</v>
      </c>
      <c r="O1020" s="7">
        <v>4907000000</v>
      </c>
      <c r="P1020" s="43">
        <v>41761</v>
      </c>
      <c r="R1020" s="7">
        <v>0</v>
      </c>
      <c r="S1020" s="7">
        <v>0</v>
      </c>
      <c r="T1020" s="7">
        <v>0</v>
      </c>
      <c r="U1020" s="7">
        <v>0</v>
      </c>
      <c r="W1020" t="e">
        <v>#N/A</v>
      </c>
      <c r="X1020" t="e">
        <v>#N/A</v>
      </c>
      <c r="Y1020" s="37" t="e">
        <f t="shared" si="30"/>
        <v>#N/A</v>
      </c>
    </row>
    <row r="1021" spans="1:25" s="8" customFormat="1" ht="39" x14ac:dyDescent="0.25">
      <c r="A1021" s="8" t="s">
        <v>572</v>
      </c>
      <c r="B1021" s="53" t="s">
        <v>2435</v>
      </c>
      <c r="C1021" s="8" t="s">
        <v>2181</v>
      </c>
      <c r="D1021" s="54">
        <v>44000</v>
      </c>
      <c r="E1021" s="33">
        <v>0.85750000000000004</v>
      </c>
      <c r="F1021" s="34">
        <f t="shared" si="31"/>
        <v>6269.9999999999982</v>
      </c>
      <c r="G1021" s="52"/>
      <c r="H1021" s="55" t="s">
        <v>1488</v>
      </c>
      <c r="I1021" s="55"/>
      <c r="J1021" s="55"/>
      <c r="K1021" s="8" t="s">
        <v>1488</v>
      </c>
      <c r="P1021" s="56">
        <v>41887</v>
      </c>
      <c r="W1021" t="e">
        <v>#N/A</v>
      </c>
      <c r="X1021" t="e">
        <v>#N/A</v>
      </c>
      <c r="Y1021" s="37" t="e">
        <f t="shared" si="30"/>
        <v>#N/A</v>
      </c>
    </row>
    <row r="1022" spans="1:25" ht="75" x14ac:dyDescent="0.25">
      <c r="A1022" t="s">
        <v>573</v>
      </c>
      <c r="B1022" s="5" t="s">
        <v>2436</v>
      </c>
      <c r="C1022" t="s">
        <v>2181</v>
      </c>
      <c r="D1022" s="32">
        <v>125000</v>
      </c>
      <c r="E1022" s="33">
        <v>0.85750000000000004</v>
      </c>
      <c r="F1022" s="34">
        <f t="shared" si="31"/>
        <v>17812.499999999996</v>
      </c>
      <c r="H1022" s="35" t="s">
        <v>1479</v>
      </c>
      <c r="K1022" t="s">
        <v>1479</v>
      </c>
      <c r="M1022" t="s">
        <v>2084</v>
      </c>
      <c r="N1022" t="s">
        <v>2414</v>
      </c>
      <c r="O1022">
        <v>4907000000</v>
      </c>
      <c r="P1022" s="36">
        <v>41761</v>
      </c>
      <c r="W1022" t="e">
        <v>#N/A</v>
      </c>
      <c r="X1022" t="e">
        <v>#N/A</v>
      </c>
      <c r="Y1022" s="37" t="e">
        <f t="shared" si="30"/>
        <v>#N/A</v>
      </c>
    </row>
    <row r="1023" spans="1:25" ht="75" x14ac:dyDescent="0.25">
      <c r="A1023" t="s">
        <v>574</v>
      </c>
      <c r="B1023" s="5" t="s">
        <v>2437</v>
      </c>
      <c r="C1023" t="s">
        <v>2181</v>
      </c>
      <c r="D1023" s="32">
        <v>12500</v>
      </c>
      <c r="E1023" s="33">
        <v>0.85750000000000004</v>
      </c>
      <c r="F1023" s="34">
        <f t="shared" si="31"/>
        <v>1781.2499999999995</v>
      </c>
      <c r="H1023" s="35" t="s">
        <v>1479</v>
      </c>
      <c r="K1023" t="s">
        <v>1479</v>
      </c>
      <c r="M1023" t="s">
        <v>2084</v>
      </c>
      <c r="N1023" t="s">
        <v>2414</v>
      </c>
      <c r="O1023">
        <v>4907000000</v>
      </c>
      <c r="P1023" s="36">
        <v>41761</v>
      </c>
      <c r="W1023" t="e">
        <v>#N/A</v>
      </c>
      <c r="X1023" t="e">
        <v>#N/A</v>
      </c>
      <c r="Y1023" s="37" t="e">
        <f t="shared" si="30"/>
        <v>#N/A</v>
      </c>
    </row>
    <row r="1024" spans="1:25" ht="75" x14ac:dyDescent="0.25">
      <c r="A1024" t="s">
        <v>575</v>
      </c>
      <c r="B1024" s="5" t="s">
        <v>2438</v>
      </c>
      <c r="C1024" t="s">
        <v>2181</v>
      </c>
      <c r="D1024" s="32">
        <v>1250000</v>
      </c>
      <c r="E1024" s="33">
        <v>0.85750000000000004</v>
      </c>
      <c r="F1024" s="34">
        <f t="shared" si="31"/>
        <v>178124.99999999994</v>
      </c>
      <c r="H1024" s="35" t="s">
        <v>1479</v>
      </c>
      <c r="K1024" t="s">
        <v>1479</v>
      </c>
      <c r="M1024" t="s">
        <v>2084</v>
      </c>
      <c r="N1024" t="s">
        <v>2414</v>
      </c>
      <c r="O1024">
        <v>4907000000</v>
      </c>
      <c r="P1024" s="36">
        <v>41761</v>
      </c>
      <c r="W1024" t="e">
        <v>#N/A</v>
      </c>
      <c r="X1024" t="e">
        <v>#N/A</v>
      </c>
      <c r="Y1024" s="37" t="e">
        <f t="shared" si="30"/>
        <v>#N/A</v>
      </c>
    </row>
    <row r="1025" spans="1:25" s="9" customFormat="1" ht="51.75" x14ac:dyDescent="0.25">
      <c r="A1025" s="9" t="s">
        <v>576</v>
      </c>
      <c r="B1025" s="45" t="s">
        <v>2439</v>
      </c>
      <c r="C1025" s="9" t="s">
        <v>2440</v>
      </c>
      <c r="D1025" s="46">
        <v>50000</v>
      </c>
      <c r="E1025" s="33">
        <v>0.85750000000000004</v>
      </c>
      <c r="F1025" s="34">
        <f t="shared" si="31"/>
        <v>7124.9999999999982</v>
      </c>
      <c r="G1025" s="44" t="s">
        <v>2441</v>
      </c>
      <c r="H1025" s="47" t="s">
        <v>1479</v>
      </c>
      <c r="I1025" s="48">
        <v>42004</v>
      </c>
      <c r="J1025" s="47"/>
      <c r="K1025" s="9" t="s">
        <v>1488</v>
      </c>
      <c r="L1025" s="9" t="s">
        <v>1555</v>
      </c>
      <c r="M1025" s="9" t="s">
        <v>2442</v>
      </c>
      <c r="N1025" s="9" t="s">
        <v>2424</v>
      </c>
      <c r="O1025" s="9">
        <v>4907000000</v>
      </c>
      <c r="P1025" s="49">
        <v>39934</v>
      </c>
      <c r="R1025" s="9">
        <v>1</v>
      </c>
      <c r="S1025" s="9">
        <v>6</v>
      </c>
      <c r="T1025" s="9">
        <v>1</v>
      </c>
      <c r="U1025" s="9">
        <v>9</v>
      </c>
      <c r="W1025">
        <v>12500</v>
      </c>
      <c r="X1025">
        <v>75</v>
      </c>
      <c r="Y1025" s="37">
        <f t="shared" si="30"/>
        <v>0.43000000000000016</v>
      </c>
    </row>
    <row r="1026" spans="1:25" ht="45" x14ac:dyDescent="0.25">
      <c r="A1026" t="s">
        <v>577</v>
      </c>
      <c r="B1026" s="5" t="s">
        <v>2443</v>
      </c>
      <c r="C1026" t="s">
        <v>2167</v>
      </c>
      <c r="D1026" s="32">
        <v>115000</v>
      </c>
      <c r="E1026" s="33">
        <v>0.85750000000000004</v>
      </c>
      <c r="F1026" s="34">
        <f t="shared" si="31"/>
        <v>16387.499999999996</v>
      </c>
      <c r="G1026" s="31" t="s">
        <v>2444</v>
      </c>
      <c r="H1026" s="35" t="s">
        <v>1479</v>
      </c>
      <c r="K1026" t="s">
        <v>1479</v>
      </c>
      <c r="M1026" t="s">
        <v>2084</v>
      </c>
      <c r="N1026" t="s">
        <v>2414</v>
      </c>
      <c r="O1026">
        <v>4907000000</v>
      </c>
      <c r="P1026" s="36">
        <v>41096</v>
      </c>
      <c r="R1026">
        <v>0</v>
      </c>
      <c r="S1026">
        <v>0</v>
      </c>
      <c r="T1026">
        <v>0</v>
      </c>
      <c r="U1026">
        <v>0</v>
      </c>
      <c r="W1026" t="e">
        <v>#N/A</v>
      </c>
      <c r="X1026" t="e">
        <v>#N/A</v>
      </c>
      <c r="Y1026" s="37" t="e">
        <f t="shared" si="30"/>
        <v>#N/A</v>
      </c>
    </row>
    <row r="1027" spans="1:25" x14ac:dyDescent="0.25">
      <c r="A1027" t="s">
        <v>578</v>
      </c>
      <c r="B1027" s="5" t="s">
        <v>2445</v>
      </c>
      <c r="C1027" t="s">
        <v>2167</v>
      </c>
      <c r="D1027" s="32">
        <v>115000</v>
      </c>
      <c r="E1027" s="33">
        <v>0.85750000000000004</v>
      </c>
      <c r="F1027" s="34">
        <f t="shared" si="31"/>
        <v>16387.499999999996</v>
      </c>
      <c r="G1027" s="31" t="s">
        <v>2444</v>
      </c>
      <c r="H1027" s="35" t="s">
        <v>1479</v>
      </c>
      <c r="K1027" t="s">
        <v>1488</v>
      </c>
      <c r="M1027" t="s">
        <v>2084</v>
      </c>
      <c r="N1027" t="s">
        <v>2414</v>
      </c>
      <c r="O1027">
        <v>4907000000</v>
      </c>
      <c r="P1027" s="36">
        <v>41096</v>
      </c>
      <c r="R1027">
        <v>0</v>
      </c>
      <c r="S1027">
        <v>0</v>
      </c>
      <c r="T1027">
        <v>0</v>
      </c>
      <c r="U1027">
        <v>0</v>
      </c>
      <c r="W1027" t="e">
        <v>#N/A</v>
      </c>
      <c r="X1027" t="e">
        <v>#N/A</v>
      </c>
      <c r="Y1027" s="37" t="e">
        <f t="shared" si="30"/>
        <v>#N/A</v>
      </c>
    </row>
    <row r="1028" spans="1:25" ht="45" x14ac:dyDescent="0.25">
      <c r="A1028" t="s">
        <v>579</v>
      </c>
      <c r="B1028" s="5" t="s">
        <v>2446</v>
      </c>
      <c r="C1028" t="s">
        <v>2167</v>
      </c>
      <c r="D1028" s="32">
        <v>11500</v>
      </c>
      <c r="E1028" s="33">
        <v>0.85750000000000004</v>
      </c>
      <c r="F1028" s="34">
        <f t="shared" si="31"/>
        <v>1638.7499999999995</v>
      </c>
      <c r="G1028" s="31" t="s">
        <v>2444</v>
      </c>
      <c r="H1028" s="35" t="s">
        <v>1479</v>
      </c>
      <c r="K1028" t="s">
        <v>1479</v>
      </c>
      <c r="M1028" t="s">
        <v>2084</v>
      </c>
      <c r="N1028" t="s">
        <v>2414</v>
      </c>
      <c r="O1028">
        <v>4907000000</v>
      </c>
      <c r="P1028" s="36">
        <v>41096</v>
      </c>
      <c r="R1028">
        <v>0</v>
      </c>
      <c r="S1028">
        <v>0</v>
      </c>
      <c r="T1028">
        <v>0</v>
      </c>
      <c r="U1028">
        <v>0</v>
      </c>
      <c r="W1028" t="e">
        <v>#N/A</v>
      </c>
      <c r="X1028" t="e">
        <v>#N/A</v>
      </c>
      <c r="Y1028" s="37" t="e">
        <f t="shared" ref="Y1028:Y1091" si="32">(W1028-F1028)/W1028</f>
        <v>#N/A</v>
      </c>
    </row>
    <row r="1029" spans="1:25" x14ac:dyDescent="0.25">
      <c r="A1029" t="s">
        <v>580</v>
      </c>
      <c r="B1029" s="5" t="s">
        <v>2447</v>
      </c>
      <c r="C1029" t="s">
        <v>2167</v>
      </c>
      <c r="D1029" s="32">
        <v>11500</v>
      </c>
      <c r="E1029" s="33">
        <v>0.85750000000000004</v>
      </c>
      <c r="F1029" s="34">
        <f t="shared" si="31"/>
        <v>1638.7499999999995</v>
      </c>
      <c r="G1029" s="31" t="s">
        <v>2444</v>
      </c>
      <c r="H1029" s="35" t="s">
        <v>1479</v>
      </c>
      <c r="K1029" t="s">
        <v>1488</v>
      </c>
      <c r="M1029" t="s">
        <v>2084</v>
      </c>
      <c r="N1029" t="s">
        <v>2414</v>
      </c>
      <c r="O1029">
        <v>4907000000</v>
      </c>
      <c r="P1029" s="36">
        <v>41096</v>
      </c>
      <c r="R1029">
        <v>0</v>
      </c>
      <c r="S1029">
        <v>0</v>
      </c>
      <c r="T1029">
        <v>0</v>
      </c>
      <c r="U1029">
        <v>0</v>
      </c>
      <c r="W1029" t="e">
        <v>#N/A</v>
      </c>
      <c r="X1029" t="e">
        <v>#N/A</v>
      </c>
      <c r="Y1029" s="37" t="e">
        <f t="shared" si="32"/>
        <v>#N/A</v>
      </c>
    </row>
    <row r="1030" spans="1:25" s="9" customFormat="1" ht="39" x14ac:dyDescent="0.25">
      <c r="A1030" s="9" t="s">
        <v>581</v>
      </c>
      <c r="B1030" s="45" t="s">
        <v>2448</v>
      </c>
      <c r="C1030" s="9" t="s">
        <v>2440</v>
      </c>
      <c r="D1030" s="46">
        <v>30000</v>
      </c>
      <c r="E1030" s="33">
        <v>0.85750000000000004</v>
      </c>
      <c r="F1030" s="34">
        <f t="shared" si="31"/>
        <v>4274.9999999999991</v>
      </c>
      <c r="G1030" s="44" t="s">
        <v>2449</v>
      </c>
      <c r="H1030" s="47" t="s">
        <v>1479</v>
      </c>
      <c r="I1030" s="48">
        <v>42004</v>
      </c>
      <c r="J1030" s="47"/>
      <c r="K1030" s="9" t="s">
        <v>1488</v>
      </c>
      <c r="L1030" s="9" t="s">
        <v>1555</v>
      </c>
      <c r="M1030" s="9" t="s">
        <v>2442</v>
      </c>
      <c r="N1030" s="9" t="s">
        <v>2424</v>
      </c>
      <c r="O1030" s="9">
        <v>4907000000</v>
      </c>
      <c r="P1030" s="49">
        <v>39934</v>
      </c>
      <c r="R1030" s="9">
        <v>1</v>
      </c>
      <c r="S1030" s="9">
        <v>6</v>
      </c>
      <c r="T1030" s="9">
        <v>1</v>
      </c>
      <c r="U1030" s="9">
        <v>9</v>
      </c>
      <c r="W1030">
        <v>7500</v>
      </c>
      <c r="X1030">
        <v>75</v>
      </c>
      <c r="Y1030" s="37">
        <f t="shared" si="32"/>
        <v>0.4300000000000001</v>
      </c>
    </row>
    <row r="1031" spans="1:25" x14ac:dyDescent="0.25">
      <c r="A1031" t="s">
        <v>582</v>
      </c>
      <c r="B1031" s="5" t="s">
        <v>2450</v>
      </c>
      <c r="C1031" t="s">
        <v>2451</v>
      </c>
      <c r="D1031" s="32">
        <v>10000</v>
      </c>
      <c r="E1031" s="33">
        <v>0.85750000000000004</v>
      </c>
      <c r="F1031" s="34">
        <f t="shared" ref="F1031:F1096" si="33">D1031*(100%-E1031)</f>
        <v>1424.9999999999995</v>
      </c>
      <c r="H1031" s="35" t="s">
        <v>1479</v>
      </c>
      <c r="K1031" t="s">
        <v>1488</v>
      </c>
      <c r="L1031" t="s">
        <v>1555</v>
      </c>
      <c r="M1031" t="s">
        <v>2452</v>
      </c>
      <c r="N1031" t="s">
        <v>2414</v>
      </c>
      <c r="O1031">
        <v>4907000000</v>
      </c>
      <c r="P1031" s="36">
        <v>38718</v>
      </c>
      <c r="R1031">
        <v>1</v>
      </c>
      <c r="S1031">
        <v>6</v>
      </c>
      <c r="T1031">
        <v>1</v>
      </c>
      <c r="U1031">
        <v>9</v>
      </c>
      <c r="W1031">
        <v>2500</v>
      </c>
      <c r="X1031">
        <v>75</v>
      </c>
      <c r="Y1031" s="37">
        <f t="shared" si="32"/>
        <v>0.43000000000000016</v>
      </c>
    </row>
    <row r="1032" spans="1:25" x14ac:dyDescent="0.25">
      <c r="A1032" t="s">
        <v>583</v>
      </c>
      <c r="B1032" s="5" t="s">
        <v>2453</v>
      </c>
      <c r="C1032" t="s">
        <v>2181</v>
      </c>
      <c r="D1032" s="32">
        <v>10000</v>
      </c>
      <c r="E1032" s="33">
        <v>0.85750000000000004</v>
      </c>
      <c r="F1032" s="34">
        <f t="shared" si="33"/>
        <v>1424.9999999999995</v>
      </c>
      <c r="H1032" s="35" t="s">
        <v>1479</v>
      </c>
      <c r="K1032" t="s">
        <v>1488</v>
      </c>
      <c r="L1032" t="s">
        <v>1555</v>
      </c>
      <c r="M1032" t="s">
        <v>2084</v>
      </c>
      <c r="N1032" t="s">
        <v>2414</v>
      </c>
      <c r="O1032">
        <v>4907000000</v>
      </c>
      <c r="P1032" s="36">
        <v>40914</v>
      </c>
      <c r="R1032">
        <v>1</v>
      </c>
      <c r="S1032">
        <v>6</v>
      </c>
      <c r="T1032">
        <v>1</v>
      </c>
      <c r="U1032">
        <v>9</v>
      </c>
      <c r="W1032" t="e">
        <v>#N/A</v>
      </c>
      <c r="X1032" t="e">
        <v>#N/A</v>
      </c>
      <c r="Y1032" s="37" t="e">
        <f t="shared" si="32"/>
        <v>#N/A</v>
      </c>
    </row>
    <row r="1033" spans="1:25" ht="45" x14ac:dyDescent="0.25">
      <c r="A1033" t="s">
        <v>584</v>
      </c>
      <c r="B1033" s="5" t="s">
        <v>2454</v>
      </c>
      <c r="C1033" t="s">
        <v>2455</v>
      </c>
      <c r="D1033" s="32">
        <v>40000</v>
      </c>
      <c r="E1033" s="33">
        <v>0.85750000000000004</v>
      </c>
      <c r="F1033" s="34">
        <f t="shared" si="33"/>
        <v>5699.9999999999982</v>
      </c>
      <c r="G1033" s="31" t="s">
        <v>2456</v>
      </c>
      <c r="H1033" s="35" t="s">
        <v>1479</v>
      </c>
      <c r="K1033" t="s">
        <v>1488</v>
      </c>
      <c r="L1033" t="s">
        <v>1555</v>
      </c>
      <c r="N1033" t="s">
        <v>2457</v>
      </c>
      <c r="O1033">
        <v>4907000000</v>
      </c>
      <c r="P1033" s="36">
        <v>40788</v>
      </c>
      <c r="R1033">
        <v>2</v>
      </c>
      <c r="S1033">
        <v>4.0999999999999996</v>
      </c>
      <c r="T1033">
        <v>7.8</v>
      </c>
      <c r="U1033">
        <v>11.125</v>
      </c>
      <c r="W1033">
        <v>10000</v>
      </c>
      <c r="X1033">
        <v>75</v>
      </c>
      <c r="Y1033" s="37">
        <f t="shared" si="32"/>
        <v>0.43000000000000016</v>
      </c>
    </row>
    <row r="1034" spans="1:25" x14ac:dyDescent="0.25">
      <c r="A1034" t="s">
        <v>585</v>
      </c>
      <c r="B1034" s="5" t="s">
        <v>2458</v>
      </c>
      <c r="C1034" t="s">
        <v>2459</v>
      </c>
      <c r="D1034" s="32">
        <v>50000</v>
      </c>
      <c r="E1034" s="33">
        <v>0.85750000000000004</v>
      </c>
      <c r="F1034" s="34">
        <f t="shared" si="33"/>
        <v>7124.9999999999982</v>
      </c>
      <c r="G1034" s="31" t="s">
        <v>2460</v>
      </c>
      <c r="H1034" s="35" t="s">
        <v>1479</v>
      </c>
      <c r="K1034" t="s">
        <v>1488</v>
      </c>
      <c r="L1034" t="s">
        <v>1555</v>
      </c>
      <c r="N1034" t="s">
        <v>2457</v>
      </c>
      <c r="O1034">
        <v>4907000000</v>
      </c>
      <c r="P1034" s="36">
        <v>41677</v>
      </c>
      <c r="R1034">
        <v>1</v>
      </c>
      <c r="S1034">
        <v>6</v>
      </c>
      <c r="T1034">
        <v>1</v>
      </c>
      <c r="U1034">
        <v>9</v>
      </c>
      <c r="W1034" t="e">
        <v>#N/A</v>
      </c>
      <c r="X1034" t="e">
        <v>#N/A</v>
      </c>
      <c r="Y1034" s="37" t="e">
        <f t="shared" si="32"/>
        <v>#N/A</v>
      </c>
    </row>
    <row r="1035" spans="1:25" x14ac:dyDescent="0.25">
      <c r="A1035" t="s">
        <v>586</v>
      </c>
      <c r="B1035" s="5" t="s">
        <v>2461</v>
      </c>
      <c r="C1035" t="s">
        <v>1491</v>
      </c>
      <c r="D1035" s="32">
        <v>100000</v>
      </c>
      <c r="E1035" s="33">
        <v>0.85750000000000004</v>
      </c>
      <c r="F1035" s="34">
        <f t="shared" si="33"/>
        <v>14249.999999999996</v>
      </c>
      <c r="H1035" s="35" t="s">
        <v>1479</v>
      </c>
      <c r="K1035" t="s">
        <v>1488</v>
      </c>
      <c r="L1035" t="s">
        <v>1555</v>
      </c>
      <c r="M1035" t="s">
        <v>2084</v>
      </c>
      <c r="N1035" t="s">
        <v>2424</v>
      </c>
      <c r="O1035">
        <v>4907000000</v>
      </c>
      <c r="P1035" s="36">
        <v>39759</v>
      </c>
      <c r="R1035">
        <v>1</v>
      </c>
      <c r="S1035">
        <v>1</v>
      </c>
      <c r="T1035">
        <v>12</v>
      </c>
      <c r="U1035">
        <v>9</v>
      </c>
      <c r="W1035">
        <v>25000</v>
      </c>
      <c r="X1035">
        <v>75</v>
      </c>
      <c r="Y1035" s="37">
        <f t="shared" si="32"/>
        <v>0.43000000000000016</v>
      </c>
    </row>
    <row r="1036" spans="1:25" ht="30" x14ac:dyDescent="0.25">
      <c r="A1036" t="s">
        <v>587</v>
      </c>
      <c r="B1036" s="5" t="s">
        <v>2462</v>
      </c>
      <c r="C1036" t="s">
        <v>2181</v>
      </c>
      <c r="D1036" s="32">
        <v>50000</v>
      </c>
      <c r="E1036" s="33">
        <v>0.85750000000000004</v>
      </c>
      <c r="F1036" s="34">
        <f t="shared" si="33"/>
        <v>7124.9999999999982</v>
      </c>
      <c r="G1036" s="31" t="s">
        <v>2463</v>
      </c>
      <c r="H1036" s="35" t="s">
        <v>1479</v>
      </c>
      <c r="K1036" t="s">
        <v>1488</v>
      </c>
      <c r="L1036" t="s">
        <v>1555</v>
      </c>
      <c r="N1036" t="s">
        <v>2457</v>
      </c>
      <c r="O1036">
        <v>4907000000</v>
      </c>
      <c r="P1036" s="36">
        <v>40123</v>
      </c>
      <c r="R1036">
        <v>1</v>
      </c>
      <c r="S1036">
        <v>6</v>
      </c>
      <c r="T1036">
        <v>1</v>
      </c>
      <c r="U1036">
        <v>9</v>
      </c>
      <c r="W1036">
        <v>12500</v>
      </c>
      <c r="X1036">
        <v>75</v>
      </c>
      <c r="Y1036" s="37">
        <f t="shared" si="32"/>
        <v>0.43000000000000016</v>
      </c>
    </row>
    <row r="1037" spans="1:25" ht="30" x14ac:dyDescent="0.25">
      <c r="A1037" t="s">
        <v>588</v>
      </c>
      <c r="B1037" s="5" t="s">
        <v>2464</v>
      </c>
      <c r="C1037" t="s">
        <v>2181</v>
      </c>
      <c r="D1037" s="32">
        <v>25000</v>
      </c>
      <c r="E1037" s="33">
        <v>0.85750000000000004</v>
      </c>
      <c r="F1037" s="34">
        <f t="shared" si="33"/>
        <v>3562.4999999999991</v>
      </c>
      <c r="H1037" s="35" t="s">
        <v>1479</v>
      </c>
      <c r="K1037" t="s">
        <v>1488</v>
      </c>
      <c r="L1037" t="s">
        <v>1555</v>
      </c>
      <c r="N1037" t="s">
        <v>2457</v>
      </c>
      <c r="O1037">
        <v>4907000000</v>
      </c>
      <c r="P1037" s="36">
        <v>40151</v>
      </c>
      <c r="R1037">
        <v>1</v>
      </c>
      <c r="S1037">
        <v>0</v>
      </c>
      <c r="U1037">
        <v>0</v>
      </c>
      <c r="W1037">
        <v>6250</v>
      </c>
      <c r="X1037">
        <v>75</v>
      </c>
      <c r="Y1037" s="37">
        <f t="shared" si="32"/>
        <v>0.43000000000000016</v>
      </c>
    </row>
    <row r="1038" spans="1:25" x14ac:dyDescent="0.25">
      <c r="A1038" t="s">
        <v>589</v>
      </c>
      <c r="B1038" s="5" t="s">
        <v>2465</v>
      </c>
      <c r="C1038" t="s">
        <v>2466</v>
      </c>
      <c r="D1038" s="32">
        <v>10000</v>
      </c>
      <c r="E1038" s="33">
        <v>0.85750000000000004</v>
      </c>
      <c r="F1038" s="34">
        <f t="shared" si="33"/>
        <v>1424.9999999999995</v>
      </c>
      <c r="G1038" s="31" t="s">
        <v>2467</v>
      </c>
      <c r="H1038" s="35" t="s">
        <v>1479</v>
      </c>
      <c r="K1038" t="s">
        <v>1488</v>
      </c>
      <c r="L1038" t="s">
        <v>1555</v>
      </c>
      <c r="N1038" t="s">
        <v>2457</v>
      </c>
      <c r="O1038">
        <v>4907000000</v>
      </c>
      <c r="P1038" s="36">
        <v>41334</v>
      </c>
      <c r="R1038">
        <v>1</v>
      </c>
      <c r="S1038">
        <v>6</v>
      </c>
      <c r="T1038">
        <v>1</v>
      </c>
      <c r="U1038">
        <v>9</v>
      </c>
      <c r="W1038" t="e">
        <v>#N/A</v>
      </c>
      <c r="X1038" t="e">
        <v>#N/A</v>
      </c>
      <c r="Y1038" s="37" t="e">
        <f t="shared" si="32"/>
        <v>#N/A</v>
      </c>
    </row>
    <row r="1039" spans="1:25" ht="75" x14ac:dyDescent="0.25">
      <c r="A1039" t="s">
        <v>590</v>
      </c>
      <c r="B1039" s="5" t="s">
        <v>2468</v>
      </c>
      <c r="C1039" t="s">
        <v>2469</v>
      </c>
      <c r="D1039" s="32">
        <v>50000</v>
      </c>
      <c r="E1039" s="33">
        <v>0.85750000000000004</v>
      </c>
      <c r="F1039" s="34">
        <f t="shared" si="33"/>
        <v>7124.9999999999982</v>
      </c>
      <c r="H1039" s="35" t="s">
        <v>1479</v>
      </c>
      <c r="K1039" t="s">
        <v>1479</v>
      </c>
      <c r="N1039" t="s">
        <v>2457</v>
      </c>
      <c r="O1039">
        <v>4907000000</v>
      </c>
      <c r="P1039" s="36">
        <v>41369</v>
      </c>
      <c r="R1039">
        <v>0</v>
      </c>
      <c r="S1039">
        <v>0</v>
      </c>
      <c r="T1039">
        <v>0</v>
      </c>
      <c r="U1039">
        <v>0</v>
      </c>
      <c r="W1039" t="e">
        <v>#N/A</v>
      </c>
      <c r="X1039" t="e">
        <v>#N/A</v>
      </c>
      <c r="Y1039" s="37" t="e">
        <f t="shared" si="32"/>
        <v>#N/A</v>
      </c>
    </row>
    <row r="1040" spans="1:25" ht="30" x14ac:dyDescent="0.25">
      <c r="A1040" t="s">
        <v>591</v>
      </c>
      <c r="B1040" s="5" t="s">
        <v>2470</v>
      </c>
      <c r="C1040" t="s">
        <v>2181</v>
      </c>
      <c r="D1040" s="32">
        <v>70000</v>
      </c>
      <c r="E1040" s="33">
        <v>0.85750000000000004</v>
      </c>
      <c r="F1040" s="34">
        <f t="shared" si="33"/>
        <v>9974.9999999999964</v>
      </c>
      <c r="H1040" s="35" t="s">
        <v>1479</v>
      </c>
      <c r="K1040" t="s">
        <v>1488</v>
      </c>
      <c r="L1040" t="s">
        <v>1555</v>
      </c>
      <c r="N1040" t="s">
        <v>2457</v>
      </c>
      <c r="O1040">
        <v>4907000000</v>
      </c>
      <c r="P1040" s="36">
        <v>40151</v>
      </c>
      <c r="R1040">
        <v>1</v>
      </c>
      <c r="S1040">
        <v>0</v>
      </c>
      <c r="U1040">
        <v>0</v>
      </c>
      <c r="W1040">
        <v>17500</v>
      </c>
      <c r="X1040">
        <v>75</v>
      </c>
      <c r="Y1040" s="37">
        <f t="shared" si="32"/>
        <v>0.43000000000000022</v>
      </c>
    </row>
    <row r="1041" spans="1:25" ht="45" x14ac:dyDescent="0.25">
      <c r="A1041" t="s">
        <v>592</v>
      </c>
      <c r="B1041" s="5" t="s">
        <v>2471</v>
      </c>
      <c r="C1041" t="s">
        <v>2472</v>
      </c>
      <c r="D1041" s="32">
        <v>70000</v>
      </c>
      <c r="E1041" s="33">
        <v>0.85750000000000004</v>
      </c>
      <c r="F1041" s="34">
        <f t="shared" si="33"/>
        <v>9974.9999999999964</v>
      </c>
      <c r="G1041" s="31" t="s">
        <v>2473</v>
      </c>
      <c r="H1041" s="35" t="s">
        <v>1479</v>
      </c>
      <c r="K1041" t="s">
        <v>1488</v>
      </c>
      <c r="L1041" t="s">
        <v>1555</v>
      </c>
      <c r="N1041" t="s">
        <v>2457</v>
      </c>
      <c r="O1041">
        <v>4907000000</v>
      </c>
      <c r="P1041" s="36">
        <v>41215</v>
      </c>
      <c r="R1041">
        <v>1</v>
      </c>
      <c r="S1041">
        <v>6</v>
      </c>
      <c r="T1041">
        <v>1</v>
      </c>
      <c r="U1041">
        <v>9</v>
      </c>
      <c r="W1041">
        <v>17500</v>
      </c>
      <c r="X1041">
        <v>75</v>
      </c>
      <c r="Y1041" s="37">
        <f t="shared" si="32"/>
        <v>0.43000000000000022</v>
      </c>
    </row>
    <row r="1042" spans="1:25" ht="75" x14ac:dyDescent="0.25">
      <c r="A1042" t="s">
        <v>593</v>
      </c>
      <c r="B1042" s="5" t="s">
        <v>2474</v>
      </c>
      <c r="C1042" t="s">
        <v>2472</v>
      </c>
      <c r="D1042" s="32">
        <v>50000</v>
      </c>
      <c r="E1042" s="33">
        <v>0.85750000000000004</v>
      </c>
      <c r="F1042" s="34">
        <f t="shared" si="33"/>
        <v>7124.9999999999982</v>
      </c>
      <c r="G1042" s="31" t="s">
        <v>2475</v>
      </c>
      <c r="H1042" s="35" t="s">
        <v>1479</v>
      </c>
      <c r="K1042" t="s">
        <v>1488</v>
      </c>
      <c r="L1042" t="s">
        <v>1555</v>
      </c>
      <c r="N1042" t="s">
        <v>2457</v>
      </c>
      <c r="O1042">
        <v>4907000000</v>
      </c>
      <c r="P1042" s="36">
        <v>41215</v>
      </c>
      <c r="R1042">
        <v>1</v>
      </c>
      <c r="S1042">
        <v>6</v>
      </c>
      <c r="T1042">
        <v>1</v>
      </c>
      <c r="U1042">
        <v>9</v>
      </c>
      <c r="W1042">
        <v>12500</v>
      </c>
      <c r="X1042">
        <v>75</v>
      </c>
      <c r="Y1042" s="37">
        <f t="shared" si="32"/>
        <v>0.43000000000000016</v>
      </c>
    </row>
    <row r="1043" spans="1:25" x14ac:dyDescent="0.25">
      <c r="A1043" t="s">
        <v>594</v>
      </c>
      <c r="B1043" s="5" t="s">
        <v>2476</v>
      </c>
      <c r="C1043" t="s">
        <v>2477</v>
      </c>
      <c r="D1043" s="32">
        <v>65000</v>
      </c>
      <c r="E1043" s="33">
        <v>0.85750000000000004</v>
      </c>
      <c r="F1043" s="34">
        <f t="shared" si="33"/>
        <v>9262.4999999999982</v>
      </c>
      <c r="G1043" s="31" t="s">
        <v>2478</v>
      </c>
      <c r="H1043" s="35" t="s">
        <v>1488</v>
      </c>
      <c r="K1043" t="s">
        <v>1488</v>
      </c>
      <c r="L1043" t="s">
        <v>1555</v>
      </c>
      <c r="N1043" t="s">
        <v>2457</v>
      </c>
      <c r="O1043">
        <v>4907000000</v>
      </c>
      <c r="P1043" s="36">
        <v>41677</v>
      </c>
      <c r="R1043">
        <v>1</v>
      </c>
      <c r="S1043">
        <v>6</v>
      </c>
      <c r="T1043">
        <v>1</v>
      </c>
      <c r="U1043">
        <v>9</v>
      </c>
      <c r="W1043" t="e">
        <v>#N/A</v>
      </c>
      <c r="X1043" t="e">
        <v>#N/A</v>
      </c>
      <c r="Y1043" s="37" t="e">
        <f t="shared" si="32"/>
        <v>#N/A</v>
      </c>
    </row>
    <row r="1044" spans="1:25" x14ac:dyDescent="0.25">
      <c r="A1044" t="s">
        <v>595</v>
      </c>
      <c r="B1044" s="5" t="s">
        <v>2479</v>
      </c>
      <c r="C1044" t="s">
        <v>2477</v>
      </c>
      <c r="D1044" s="32">
        <v>45000</v>
      </c>
      <c r="E1044" s="33">
        <v>0.85750000000000004</v>
      </c>
      <c r="F1044" s="34">
        <f t="shared" si="33"/>
        <v>6412.4999999999982</v>
      </c>
      <c r="G1044" s="31" t="s">
        <v>2478</v>
      </c>
      <c r="H1044" s="35" t="s">
        <v>1488</v>
      </c>
      <c r="K1044" t="s">
        <v>1488</v>
      </c>
      <c r="L1044" t="s">
        <v>1555</v>
      </c>
      <c r="N1044" t="s">
        <v>2457</v>
      </c>
      <c r="O1044">
        <v>4907000000</v>
      </c>
      <c r="P1044" s="36">
        <v>41677</v>
      </c>
      <c r="R1044">
        <v>1</v>
      </c>
      <c r="S1044">
        <v>6</v>
      </c>
      <c r="T1044">
        <v>1</v>
      </c>
      <c r="U1044">
        <v>9</v>
      </c>
      <c r="W1044" t="e">
        <v>#N/A</v>
      </c>
      <c r="X1044" t="e">
        <v>#N/A</v>
      </c>
      <c r="Y1044" s="37" t="e">
        <f t="shared" si="32"/>
        <v>#N/A</v>
      </c>
    </row>
    <row r="1045" spans="1:25" x14ac:dyDescent="0.25">
      <c r="A1045" t="s">
        <v>596</v>
      </c>
      <c r="B1045" s="5" t="s">
        <v>2480</v>
      </c>
      <c r="C1045" t="s">
        <v>2477</v>
      </c>
      <c r="D1045" s="32">
        <v>50000</v>
      </c>
      <c r="E1045" s="33">
        <v>0.85750000000000004</v>
      </c>
      <c r="F1045" s="34">
        <f t="shared" si="33"/>
        <v>7124.9999999999982</v>
      </c>
      <c r="G1045" s="31" t="s">
        <v>2481</v>
      </c>
      <c r="H1045" s="35" t="s">
        <v>1488</v>
      </c>
      <c r="K1045" t="s">
        <v>1488</v>
      </c>
      <c r="N1045" t="s">
        <v>2457</v>
      </c>
      <c r="O1045">
        <v>4907000000</v>
      </c>
      <c r="P1045" s="36">
        <v>41677</v>
      </c>
      <c r="R1045">
        <v>1</v>
      </c>
      <c r="S1045">
        <v>6</v>
      </c>
      <c r="T1045">
        <v>1</v>
      </c>
      <c r="U1045">
        <v>9</v>
      </c>
      <c r="W1045" t="e">
        <v>#N/A</v>
      </c>
      <c r="X1045" t="e">
        <v>#N/A</v>
      </c>
      <c r="Y1045" s="37" t="e">
        <f t="shared" si="32"/>
        <v>#N/A</v>
      </c>
    </row>
    <row r="1046" spans="1:25" x14ac:dyDescent="0.25">
      <c r="A1046" t="s">
        <v>597</v>
      </c>
      <c r="B1046" s="57" t="s">
        <v>2482</v>
      </c>
      <c r="C1046" t="s">
        <v>2477</v>
      </c>
      <c r="D1046" s="32">
        <v>80000</v>
      </c>
      <c r="E1046" s="33">
        <v>0.85750000000000004</v>
      </c>
      <c r="F1046" s="34">
        <f t="shared" si="33"/>
        <v>11399.999999999996</v>
      </c>
      <c r="G1046" s="31" t="s">
        <v>2478</v>
      </c>
      <c r="H1046" s="35" t="s">
        <v>1488</v>
      </c>
      <c r="K1046" t="s">
        <v>1488</v>
      </c>
      <c r="L1046" t="s">
        <v>1555</v>
      </c>
      <c r="N1046" t="s">
        <v>2457</v>
      </c>
      <c r="O1046">
        <v>4907000000</v>
      </c>
      <c r="P1046" s="36">
        <v>41677</v>
      </c>
      <c r="R1046">
        <v>1</v>
      </c>
      <c r="S1046">
        <v>6</v>
      </c>
      <c r="T1046">
        <v>1</v>
      </c>
      <c r="U1046">
        <v>9</v>
      </c>
      <c r="W1046" t="e">
        <v>#N/A</v>
      </c>
      <c r="X1046" t="e">
        <v>#N/A</v>
      </c>
      <c r="Y1046" s="37" t="e">
        <f t="shared" si="32"/>
        <v>#N/A</v>
      </c>
    </row>
    <row r="1047" spans="1:25" x14ac:dyDescent="0.25">
      <c r="A1047" t="s">
        <v>598</v>
      </c>
      <c r="B1047" s="57" t="s">
        <v>2483</v>
      </c>
      <c r="C1047" t="s">
        <v>2477</v>
      </c>
      <c r="D1047" s="32">
        <v>60000</v>
      </c>
      <c r="E1047" s="33">
        <v>0.85750000000000004</v>
      </c>
      <c r="F1047" s="34">
        <f t="shared" si="33"/>
        <v>8549.9999999999982</v>
      </c>
      <c r="G1047" s="31" t="s">
        <v>2478</v>
      </c>
      <c r="H1047" s="35" t="s">
        <v>1488</v>
      </c>
      <c r="K1047" t="s">
        <v>1488</v>
      </c>
      <c r="L1047" t="s">
        <v>1555</v>
      </c>
      <c r="N1047" t="s">
        <v>2457</v>
      </c>
      <c r="O1047">
        <v>4907000000</v>
      </c>
      <c r="P1047" s="36">
        <v>41677</v>
      </c>
      <c r="R1047">
        <v>1</v>
      </c>
      <c r="S1047">
        <v>6</v>
      </c>
      <c r="T1047">
        <v>1</v>
      </c>
      <c r="U1047">
        <v>9</v>
      </c>
      <c r="W1047" t="e">
        <v>#N/A</v>
      </c>
      <c r="X1047" t="e">
        <v>#N/A</v>
      </c>
      <c r="Y1047" s="37" t="e">
        <f t="shared" si="32"/>
        <v>#N/A</v>
      </c>
    </row>
    <row r="1048" spans="1:25" x14ac:dyDescent="0.25">
      <c r="A1048" t="s">
        <v>599</v>
      </c>
      <c r="B1048" s="5" t="s">
        <v>2484</v>
      </c>
      <c r="C1048" t="s">
        <v>2485</v>
      </c>
      <c r="D1048" s="32">
        <v>125000</v>
      </c>
      <c r="E1048" s="33">
        <v>0.85750000000000004</v>
      </c>
      <c r="F1048" s="34">
        <f t="shared" si="33"/>
        <v>17812.499999999996</v>
      </c>
      <c r="G1048" s="31" t="s">
        <v>2478</v>
      </c>
      <c r="H1048" s="35" t="s">
        <v>1479</v>
      </c>
      <c r="K1048" t="s">
        <v>1488</v>
      </c>
      <c r="L1048" t="s">
        <v>1555</v>
      </c>
      <c r="N1048" t="s">
        <v>2457</v>
      </c>
      <c r="O1048">
        <v>4907000000</v>
      </c>
      <c r="P1048" s="36">
        <v>41677</v>
      </c>
      <c r="R1048">
        <v>1</v>
      </c>
      <c r="S1048">
        <v>6</v>
      </c>
      <c r="T1048">
        <v>1</v>
      </c>
      <c r="U1048">
        <v>9</v>
      </c>
      <c r="W1048" t="e">
        <v>#N/A</v>
      </c>
      <c r="X1048" t="e">
        <v>#N/A</v>
      </c>
      <c r="Y1048" s="37" t="e">
        <f t="shared" si="32"/>
        <v>#N/A</v>
      </c>
    </row>
    <row r="1049" spans="1:25" x14ac:dyDescent="0.25">
      <c r="A1049" t="s">
        <v>600</v>
      </c>
      <c r="B1049" s="5" t="s">
        <v>2486</v>
      </c>
      <c r="C1049" t="s">
        <v>2485</v>
      </c>
      <c r="D1049" s="32">
        <v>100000</v>
      </c>
      <c r="E1049" s="33">
        <v>0.85750000000000004</v>
      </c>
      <c r="F1049" s="34">
        <f t="shared" si="33"/>
        <v>14249.999999999996</v>
      </c>
      <c r="G1049" s="31" t="s">
        <v>2478</v>
      </c>
      <c r="H1049" s="35" t="s">
        <v>1479</v>
      </c>
      <c r="K1049" t="s">
        <v>1488</v>
      </c>
      <c r="L1049" t="s">
        <v>1555</v>
      </c>
      <c r="N1049" t="s">
        <v>2457</v>
      </c>
      <c r="O1049">
        <v>4907000000</v>
      </c>
      <c r="P1049" s="36">
        <v>41677</v>
      </c>
      <c r="R1049">
        <v>1</v>
      </c>
      <c r="S1049">
        <v>6</v>
      </c>
      <c r="T1049">
        <v>1</v>
      </c>
      <c r="U1049">
        <v>9</v>
      </c>
      <c r="W1049" t="e">
        <v>#N/A</v>
      </c>
      <c r="X1049" t="e">
        <v>#N/A</v>
      </c>
      <c r="Y1049" s="37" t="e">
        <f t="shared" si="32"/>
        <v>#N/A</v>
      </c>
    </row>
    <row r="1050" spans="1:25" x14ac:dyDescent="0.25">
      <c r="A1050" t="s">
        <v>601</v>
      </c>
      <c r="B1050" s="5" t="s">
        <v>2487</v>
      </c>
      <c r="C1050" t="s">
        <v>2323</v>
      </c>
      <c r="D1050" s="32">
        <v>10000</v>
      </c>
      <c r="E1050" s="33">
        <v>0.85750000000000004</v>
      </c>
      <c r="F1050" s="34">
        <f t="shared" si="33"/>
        <v>1424.9999999999995</v>
      </c>
      <c r="H1050" s="35" t="s">
        <v>1479</v>
      </c>
      <c r="K1050" t="s">
        <v>1488</v>
      </c>
      <c r="M1050" t="s">
        <v>2084</v>
      </c>
      <c r="N1050" t="s">
        <v>2414</v>
      </c>
      <c r="O1050">
        <v>4907000000</v>
      </c>
      <c r="P1050" s="36">
        <v>41460</v>
      </c>
      <c r="R1050">
        <v>1</v>
      </c>
      <c r="S1050">
        <v>6</v>
      </c>
      <c r="T1050">
        <v>1</v>
      </c>
      <c r="U1050">
        <v>9</v>
      </c>
      <c r="W1050">
        <v>2500</v>
      </c>
      <c r="X1050">
        <v>75</v>
      </c>
      <c r="Y1050" s="37">
        <f t="shared" si="32"/>
        <v>0.43000000000000016</v>
      </c>
    </row>
    <row r="1051" spans="1:25" x14ac:dyDescent="0.25">
      <c r="A1051" t="s">
        <v>602</v>
      </c>
      <c r="B1051" s="5" t="s">
        <v>2488</v>
      </c>
      <c r="C1051" t="s">
        <v>2323</v>
      </c>
      <c r="D1051" s="32">
        <v>20000</v>
      </c>
      <c r="E1051" s="33">
        <v>0.85750000000000004</v>
      </c>
      <c r="F1051" s="34">
        <f t="shared" si="33"/>
        <v>2849.9999999999991</v>
      </c>
      <c r="H1051" s="35" t="s">
        <v>1479</v>
      </c>
      <c r="K1051" t="s">
        <v>1488</v>
      </c>
      <c r="M1051" t="s">
        <v>2084</v>
      </c>
      <c r="N1051" t="s">
        <v>2414</v>
      </c>
      <c r="O1051">
        <v>4907000000</v>
      </c>
      <c r="P1051" s="36">
        <v>41460</v>
      </c>
      <c r="R1051">
        <v>1</v>
      </c>
      <c r="S1051">
        <v>6</v>
      </c>
      <c r="T1051">
        <v>1</v>
      </c>
      <c r="U1051">
        <v>9</v>
      </c>
      <c r="W1051">
        <v>5000</v>
      </c>
      <c r="X1051">
        <v>75</v>
      </c>
      <c r="Y1051" s="37">
        <f t="shared" si="32"/>
        <v>0.43000000000000016</v>
      </c>
    </row>
    <row r="1052" spans="1:25" x14ac:dyDescent="0.25">
      <c r="A1052" t="s">
        <v>603</v>
      </c>
      <c r="B1052" s="5" t="s">
        <v>2489</v>
      </c>
      <c r="C1052" t="s">
        <v>2323</v>
      </c>
      <c r="D1052" s="32">
        <v>10000</v>
      </c>
      <c r="E1052" s="33">
        <v>0.85750000000000004</v>
      </c>
      <c r="F1052" s="34">
        <f t="shared" si="33"/>
        <v>1424.9999999999995</v>
      </c>
      <c r="H1052" s="35" t="s">
        <v>1479</v>
      </c>
      <c r="K1052" t="s">
        <v>1488</v>
      </c>
      <c r="M1052" t="s">
        <v>2084</v>
      </c>
      <c r="N1052" t="s">
        <v>2414</v>
      </c>
      <c r="O1052">
        <v>4907000000</v>
      </c>
      <c r="P1052" s="36">
        <v>41579</v>
      </c>
      <c r="R1052">
        <v>1</v>
      </c>
      <c r="S1052">
        <v>6</v>
      </c>
      <c r="T1052">
        <v>1</v>
      </c>
      <c r="U1052">
        <v>9</v>
      </c>
      <c r="W1052">
        <v>2500</v>
      </c>
      <c r="X1052">
        <v>75</v>
      </c>
      <c r="Y1052" s="37">
        <f t="shared" si="32"/>
        <v>0.43000000000000016</v>
      </c>
    </row>
    <row r="1053" spans="1:25" x14ac:dyDescent="0.25">
      <c r="A1053" t="s">
        <v>604</v>
      </c>
      <c r="B1053" s="5" t="s">
        <v>2490</v>
      </c>
      <c r="C1053" t="s">
        <v>2323</v>
      </c>
      <c r="D1053" s="32">
        <v>15000</v>
      </c>
      <c r="E1053" s="33">
        <v>0.85750000000000004</v>
      </c>
      <c r="F1053" s="34">
        <f t="shared" si="33"/>
        <v>2137.4999999999995</v>
      </c>
      <c r="H1053" s="35" t="s">
        <v>1479</v>
      </c>
      <c r="K1053" t="s">
        <v>1488</v>
      </c>
      <c r="L1053" t="s">
        <v>1555</v>
      </c>
      <c r="M1053" t="s">
        <v>2084</v>
      </c>
      <c r="N1053" t="s">
        <v>2414</v>
      </c>
      <c r="O1053">
        <v>4907000000</v>
      </c>
      <c r="P1053" s="36">
        <v>41460</v>
      </c>
      <c r="R1053">
        <v>1</v>
      </c>
      <c r="S1053">
        <v>6</v>
      </c>
      <c r="T1053">
        <v>1</v>
      </c>
      <c r="U1053">
        <v>9</v>
      </c>
      <c r="W1053">
        <v>3750</v>
      </c>
      <c r="X1053">
        <v>75</v>
      </c>
      <c r="Y1053" s="37">
        <f t="shared" si="32"/>
        <v>0.4300000000000001</v>
      </c>
    </row>
    <row r="1054" spans="1:25" ht="60" x14ac:dyDescent="0.25">
      <c r="A1054" t="s">
        <v>605</v>
      </c>
      <c r="B1054" s="5" t="s">
        <v>2491</v>
      </c>
      <c r="C1054" t="s">
        <v>2323</v>
      </c>
      <c r="D1054" s="32">
        <v>15000</v>
      </c>
      <c r="E1054" s="33">
        <v>0.85750000000000004</v>
      </c>
      <c r="F1054" s="34">
        <f t="shared" si="33"/>
        <v>2137.4999999999995</v>
      </c>
      <c r="H1054" s="35" t="s">
        <v>1479</v>
      </c>
      <c r="K1054" t="s">
        <v>1488</v>
      </c>
      <c r="L1054" t="s">
        <v>1555</v>
      </c>
      <c r="M1054" t="s">
        <v>2084</v>
      </c>
      <c r="N1054" t="s">
        <v>2414</v>
      </c>
      <c r="O1054">
        <v>4907000000</v>
      </c>
      <c r="P1054" s="36">
        <v>41460</v>
      </c>
      <c r="R1054">
        <v>1</v>
      </c>
      <c r="S1054">
        <v>6</v>
      </c>
      <c r="T1054">
        <v>1</v>
      </c>
      <c r="U1054">
        <v>9</v>
      </c>
      <c r="W1054">
        <v>3750</v>
      </c>
      <c r="X1054">
        <v>75</v>
      </c>
      <c r="Y1054" s="37">
        <f t="shared" si="32"/>
        <v>0.4300000000000001</v>
      </c>
    </row>
    <row r="1055" spans="1:25" ht="30" x14ac:dyDescent="0.25">
      <c r="A1055" t="s">
        <v>12</v>
      </c>
      <c r="B1055" s="5" t="s">
        <v>2492</v>
      </c>
      <c r="C1055" t="s">
        <v>2366</v>
      </c>
      <c r="D1055" s="32">
        <v>20000</v>
      </c>
      <c r="E1055" s="33">
        <v>0.85750000000000004</v>
      </c>
      <c r="F1055" s="34">
        <f t="shared" si="33"/>
        <v>2849.9999999999991</v>
      </c>
      <c r="H1055" s="35" t="s">
        <v>1479</v>
      </c>
      <c r="K1055" t="s">
        <v>1488</v>
      </c>
      <c r="L1055" t="s">
        <v>1555</v>
      </c>
      <c r="M1055" t="s">
        <v>2084</v>
      </c>
      <c r="N1055" t="s">
        <v>2414</v>
      </c>
      <c r="O1055">
        <v>4907000000</v>
      </c>
      <c r="P1055" s="36">
        <v>40305</v>
      </c>
      <c r="R1055">
        <v>1</v>
      </c>
      <c r="S1055">
        <v>6</v>
      </c>
      <c r="T1055">
        <v>1</v>
      </c>
      <c r="U1055">
        <v>9</v>
      </c>
      <c r="W1055">
        <v>5000</v>
      </c>
      <c r="X1055">
        <v>75</v>
      </c>
      <c r="Y1055" s="37">
        <f t="shared" si="32"/>
        <v>0.43000000000000016</v>
      </c>
    </row>
    <row r="1056" spans="1:25" x14ac:dyDescent="0.25">
      <c r="A1056" t="s">
        <v>13</v>
      </c>
      <c r="B1056" s="5" t="s">
        <v>2493</v>
      </c>
      <c r="C1056" t="s">
        <v>2366</v>
      </c>
      <c r="D1056" s="32">
        <v>10000</v>
      </c>
      <c r="E1056" s="33">
        <v>0.85750000000000004</v>
      </c>
      <c r="F1056" s="34">
        <f t="shared" si="33"/>
        <v>1424.9999999999995</v>
      </c>
      <c r="H1056" s="35" t="s">
        <v>1479</v>
      </c>
      <c r="K1056" t="s">
        <v>1488</v>
      </c>
      <c r="L1056" t="s">
        <v>1555</v>
      </c>
      <c r="M1056" t="s">
        <v>2084</v>
      </c>
      <c r="N1056" t="s">
        <v>2414</v>
      </c>
      <c r="O1056">
        <v>4907000000</v>
      </c>
      <c r="P1056" s="36">
        <v>40305</v>
      </c>
      <c r="R1056">
        <v>1</v>
      </c>
      <c r="S1056">
        <v>6</v>
      </c>
      <c r="T1056">
        <v>1</v>
      </c>
      <c r="U1056">
        <v>9</v>
      </c>
      <c r="W1056">
        <v>2500</v>
      </c>
      <c r="X1056">
        <v>75</v>
      </c>
      <c r="Y1056" s="37">
        <f t="shared" si="32"/>
        <v>0.43000000000000016</v>
      </c>
    </row>
    <row r="1057" spans="1:25" ht="30" x14ac:dyDescent="0.25">
      <c r="A1057" t="s">
        <v>606</v>
      </c>
      <c r="B1057" s="5" t="s">
        <v>2494</v>
      </c>
      <c r="C1057" t="s">
        <v>2378</v>
      </c>
      <c r="D1057" s="32">
        <v>15000</v>
      </c>
      <c r="E1057" s="33">
        <v>0.85750000000000004</v>
      </c>
      <c r="F1057" s="34">
        <f t="shared" si="33"/>
        <v>2137.4999999999995</v>
      </c>
      <c r="H1057" s="35" t="s">
        <v>1479</v>
      </c>
      <c r="K1057" t="s">
        <v>1488</v>
      </c>
      <c r="L1057" t="s">
        <v>1555</v>
      </c>
      <c r="M1057" t="s">
        <v>2084</v>
      </c>
      <c r="N1057" t="s">
        <v>2414</v>
      </c>
      <c r="O1057">
        <v>4907000000</v>
      </c>
      <c r="P1057" s="36">
        <v>40305</v>
      </c>
      <c r="R1057">
        <v>1</v>
      </c>
      <c r="S1057">
        <v>6</v>
      </c>
      <c r="T1057">
        <v>1</v>
      </c>
      <c r="U1057">
        <v>9</v>
      </c>
      <c r="W1057">
        <v>3750</v>
      </c>
      <c r="X1057">
        <v>75</v>
      </c>
      <c r="Y1057" s="37">
        <f t="shared" si="32"/>
        <v>0.4300000000000001</v>
      </c>
    </row>
    <row r="1058" spans="1:25" ht="60" x14ac:dyDescent="0.25">
      <c r="A1058" t="s">
        <v>607</v>
      </c>
      <c r="B1058" s="5" t="s">
        <v>2495</v>
      </c>
      <c r="C1058" t="s">
        <v>2378</v>
      </c>
      <c r="D1058" s="32">
        <v>15000</v>
      </c>
      <c r="E1058" s="33">
        <v>0.85750000000000004</v>
      </c>
      <c r="F1058" s="34">
        <f t="shared" si="33"/>
        <v>2137.4999999999995</v>
      </c>
      <c r="H1058" s="35" t="s">
        <v>1479</v>
      </c>
      <c r="K1058" t="s">
        <v>1488</v>
      </c>
      <c r="L1058" t="s">
        <v>1555</v>
      </c>
      <c r="M1058" t="s">
        <v>2084</v>
      </c>
      <c r="N1058" t="s">
        <v>2414</v>
      </c>
      <c r="O1058">
        <v>4907000000</v>
      </c>
      <c r="P1058" s="36">
        <v>40305</v>
      </c>
      <c r="R1058">
        <v>1</v>
      </c>
      <c r="S1058">
        <v>6</v>
      </c>
      <c r="T1058">
        <v>1</v>
      </c>
      <c r="U1058">
        <v>9</v>
      </c>
      <c r="W1058">
        <v>3750</v>
      </c>
      <c r="X1058">
        <v>75</v>
      </c>
      <c r="Y1058" s="37">
        <f t="shared" si="32"/>
        <v>0.4300000000000001</v>
      </c>
    </row>
    <row r="1059" spans="1:25" s="9" customFormat="1" x14ac:dyDescent="0.25">
      <c r="A1059" s="9" t="s">
        <v>608</v>
      </c>
      <c r="B1059" s="45" t="s">
        <v>2496</v>
      </c>
      <c r="C1059" s="9" t="s">
        <v>2167</v>
      </c>
      <c r="D1059" s="46">
        <v>20000</v>
      </c>
      <c r="E1059" s="33">
        <v>0.85750000000000004</v>
      </c>
      <c r="F1059" s="34">
        <f t="shared" si="33"/>
        <v>2849.9999999999991</v>
      </c>
      <c r="G1059" s="44"/>
      <c r="H1059" s="47" t="s">
        <v>1479</v>
      </c>
      <c r="I1059" s="48">
        <v>42004</v>
      </c>
      <c r="J1059" s="47"/>
      <c r="K1059" s="9" t="s">
        <v>1488</v>
      </c>
      <c r="L1059" s="9" t="s">
        <v>1555</v>
      </c>
      <c r="M1059" s="9" t="s">
        <v>2084</v>
      </c>
      <c r="N1059" s="9" t="s">
        <v>2414</v>
      </c>
      <c r="O1059" s="9">
        <v>4907000000</v>
      </c>
      <c r="P1059" s="49">
        <v>40452</v>
      </c>
      <c r="R1059" s="9">
        <v>1</v>
      </c>
      <c r="S1059" s="9">
        <v>6</v>
      </c>
      <c r="T1059" s="9">
        <v>1</v>
      </c>
      <c r="U1059" s="9">
        <v>9</v>
      </c>
      <c r="W1059">
        <v>5000</v>
      </c>
      <c r="X1059">
        <v>75</v>
      </c>
      <c r="Y1059" s="37">
        <f t="shared" si="32"/>
        <v>0.43000000000000016</v>
      </c>
    </row>
    <row r="1060" spans="1:25" s="9" customFormat="1" ht="26.25" x14ac:dyDescent="0.25">
      <c r="A1060" s="9" t="s">
        <v>609</v>
      </c>
      <c r="B1060" s="45" t="s">
        <v>2497</v>
      </c>
      <c r="C1060" s="9" t="s">
        <v>2167</v>
      </c>
      <c r="D1060" s="46">
        <v>30000</v>
      </c>
      <c r="E1060" s="33">
        <v>0.85750000000000004</v>
      </c>
      <c r="F1060" s="34">
        <f t="shared" si="33"/>
        <v>4274.9999999999991</v>
      </c>
      <c r="G1060" s="44"/>
      <c r="H1060" s="47" t="s">
        <v>1479</v>
      </c>
      <c r="I1060" s="48">
        <v>42004</v>
      </c>
      <c r="J1060" s="47"/>
      <c r="K1060" s="9" t="s">
        <v>1488</v>
      </c>
      <c r="L1060" s="9" t="s">
        <v>1555</v>
      </c>
      <c r="M1060" s="9" t="s">
        <v>2084</v>
      </c>
      <c r="N1060" s="9" t="s">
        <v>2414</v>
      </c>
      <c r="O1060" s="9">
        <v>4907000000</v>
      </c>
      <c r="P1060" s="49">
        <v>40452</v>
      </c>
      <c r="R1060" s="9">
        <v>1</v>
      </c>
      <c r="S1060" s="9">
        <v>6</v>
      </c>
      <c r="T1060" s="9">
        <v>1</v>
      </c>
      <c r="U1060" s="9">
        <v>9</v>
      </c>
      <c r="W1060">
        <v>7500</v>
      </c>
      <c r="X1060">
        <v>75</v>
      </c>
      <c r="Y1060" s="37">
        <f t="shared" si="32"/>
        <v>0.4300000000000001</v>
      </c>
    </row>
    <row r="1061" spans="1:25" x14ac:dyDescent="0.25">
      <c r="A1061" t="s">
        <v>610</v>
      </c>
      <c r="B1061" s="5" t="s">
        <v>2498</v>
      </c>
      <c r="C1061" t="s">
        <v>2167</v>
      </c>
      <c r="D1061" s="32">
        <v>10000</v>
      </c>
      <c r="E1061" s="33">
        <v>0.85750000000000004</v>
      </c>
      <c r="F1061" s="34">
        <f t="shared" si="33"/>
        <v>1424.9999999999995</v>
      </c>
      <c r="H1061" s="35" t="s">
        <v>1479</v>
      </c>
      <c r="K1061" t="s">
        <v>1488</v>
      </c>
      <c r="L1061" t="s">
        <v>1555</v>
      </c>
      <c r="M1061" t="s">
        <v>2084</v>
      </c>
      <c r="N1061" t="s">
        <v>2414</v>
      </c>
      <c r="O1061">
        <v>4907000000</v>
      </c>
      <c r="P1061" s="36">
        <v>40452</v>
      </c>
      <c r="R1061">
        <v>1</v>
      </c>
      <c r="S1061">
        <v>6</v>
      </c>
      <c r="T1061">
        <v>1</v>
      </c>
      <c r="U1061">
        <v>9</v>
      </c>
      <c r="W1061">
        <v>2500</v>
      </c>
      <c r="X1061">
        <v>75</v>
      </c>
      <c r="Y1061" s="37">
        <f t="shared" si="32"/>
        <v>0.43000000000000016</v>
      </c>
    </row>
    <row r="1062" spans="1:25" ht="30" x14ac:dyDescent="0.25">
      <c r="A1062" t="s">
        <v>611</v>
      </c>
      <c r="B1062" s="5" t="s">
        <v>2499</v>
      </c>
      <c r="C1062" t="s">
        <v>2500</v>
      </c>
      <c r="D1062" s="32">
        <v>40000</v>
      </c>
      <c r="E1062" s="33">
        <v>0.85750000000000004</v>
      </c>
      <c r="F1062" s="34">
        <f t="shared" si="33"/>
        <v>5699.9999999999982</v>
      </c>
      <c r="H1062" s="35" t="s">
        <v>1479</v>
      </c>
      <c r="K1062" t="s">
        <v>1479</v>
      </c>
      <c r="L1062" t="s">
        <v>1555</v>
      </c>
      <c r="M1062" t="s">
        <v>2084</v>
      </c>
      <c r="N1062" t="s">
        <v>2414</v>
      </c>
      <c r="O1062">
        <v>4907000000</v>
      </c>
      <c r="P1062" s="36">
        <v>40942</v>
      </c>
      <c r="R1062">
        <v>1</v>
      </c>
      <c r="S1062">
        <v>6</v>
      </c>
      <c r="T1062">
        <v>1</v>
      </c>
      <c r="U1062">
        <v>9</v>
      </c>
      <c r="W1062" t="e">
        <v>#N/A</v>
      </c>
      <c r="X1062" t="e">
        <v>#N/A</v>
      </c>
      <c r="Y1062" s="37" t="e">
        <f t="shared" si="32"/>
        <v>#N/A</v>
      </c>
    </row>
    <row r="1063" spans="1:25" ht="30" x14ac:dyDescent="0.25">
      <c r="A1063" t="s">
        <v>612</v>
      </c>
      <c r="B1063" s="5" t="s">
        <v>2501</v>
      </c>
      <c r="C1063" t="s">
        <v>2502</v>
      </c>
      <c r="D1063" s="32">
        <v>25000</v>
      </c>
      <c r="E1063" s="33">
        <v>0.85750000000000004</v>
      </c>
      <c r="F1063" s="34">
        <f t="shared" si="33"/>
        <v>3562.4999999999991</v>
      </c>
      <c r="H1063" s="35" t="s">
        <v>1479</v>
      </c>
      <c r="K1063" t="s">
        <v>1479</v>
      </c>
      <c r="L1063" t="s">
        <v>1555</v>
      </c>
      <c r="M1063" t="s">
        <v>2084</v>
      </c>
      <c r="N1063" t="s">
        <v>2414</v>
      </c>
      <c r="O1063">
        <v>4907000000</v>
      </c>
      <c r="P1063" s="36">
        <v>40942</v>
      </c>
      <c r="R1063">
        <v>1</v>
      </c>
      <c r="S1063">
        <v>6</v>
      </c>
      <c r="T1063">
        <v>1</v>
      </c>
      <c r="U1063">
        <v>9</v>
      </c>
      <c r="W1063" t="e">
        <v>#N/A</v>
      </c>
      <c r="X1063" t="e">
        <v>#N/A</v>
      </c>
      <c r="Y1063" s="37" t="e">
        <f t="shared" si="32"/>
        <v>#N/A</v>
      </c>
    </row>
    <row r="1064" spans="1:25" ht="30" x14ac:dyDescent="0.25">
      <c r="A1064" t="s">
        <v>613</v>
      </c>
      <c r="B1064" s="5" t="s">
        <v>2503</v>
      </c>
      <c r="C1064" t="s">
        <v>2502</v>
      </c>
      <c r="D1064" s="32">
        <v>15000</v>
      </c>
      <c r="E1064" s="33">
        <v>0.85750000000000004</v>
      </c>
      <c r="F1064" s="34">
        <f t="shared" si="33"/>
        <v>2137.4999999999995</v>
      </c>
      <c r="H1064" s="35" t="s">
        <v>1479</v>
      </c>
      <c r="K1064" t="s">
        <v>1479</v>
      </c>
      <c r="L1064" t="s">
        <v>1555</v>
      </c>
      <c r="M1064" t="s">
        <v>2084</v>
      </c>
      <c r="N1064" t="s">
        <v>2414</v>
      </c>
      <c r="O1064">
        <v>4907000000</v>
      </c>
      <c r="P1064" s="36">
        <v>40942</v>
      </c>
      <c r="R1064">
        <v>1</v>
      </c>
      <c r="S1064">
        <v>6</v>
      </c>
      <c r="T1064">
        <v>1</v>
      </c>
      <c r="U1064">
        <v>9</v>
      </c>
      <c r="W1064" t="e">
        <v>#N/A</v>
      </c>
      <c r="X1064" t="e">
        <v>#N/A</v>
      </c>
      <c r="Y1064" s="37" t="e">
        <f t="shared" si="32"/>
        <v>#N/A</v>
      </c>
    </row>
    <row r="1065" spans="1:25" ht="45" x14ac:dyDescent="0.25">
      <c r="A1065" t="s">
        <v>614</v>
      </c>
      <c r="B1065" s="5" t="s">
        <v>2504</v>
      </c>
      <c r="C1065" t="s">
        <v>2181</v>
      </c>
      <c r="D1065" s="32">
        <v>120000</v>
      </c>
      <c r="E1065" s="33">
        <v>0.85750000000000004</v>
      </c>
      <c r="F1065" s="34">
        <f t="shared" si="33"/>
        <v>17099.999999999996</v>
      </c>
      <c r="H1065" s="35" t="s">
        <v>1479</v>
      </c>
      <c r="K1065" t="s">
        <v>1479</v>
      </c>
      <c r="L1065" t="s">
        <v>1555</v>
      </c>
      <c r="M1065" t="s">
        <v>2084</v>
      </c>
      <c r="N1065" t="s">
        <v>2414</v>
      </c>
      <c r="O1065">
        <v>4907000000</v>
      </c>
      <c r="P1065" s="36">
        <v>40942</v>
      </c>
      <c r="R1065">
        <v>1</v>
      </c>
      <c r="S1065">
        <v>6</v>
      </c>
      <c r="T1065">
        <v>1</v>
      </c>
      <c r="U1065">
        <v>9</v>
      </c>
      <c r="W1065" t="e">
        <v>#N/A</v>
      </c>
      <c r="X1065" t="e">
        <v>#N/A</v>
      </c>
      <c r="Y1065" s="37" t="e">
        <f t="shared" si="32"/>
        <v>#N/A</v>
      </c>
    </row>
    <row r="1066" spans="1:25" s="9" customFormat="1" x14ac:dyDescent="0.25">
      <c r="A1066" s="9" t="s">
        <v>615</v>
      </c>
      <c r="B1066" s="45" t="s">
        <v>2505</v>
      </c>
      <c r="C1066" s="9" t="s">
        <v>1841</v>
      </c>
      <c r="D1066" s="46">
        <v>50000</v>
      </c>
      <c r="E1066" s="33">
        <v>0.85750000000000004</v>
      </c>
      <c r="F1066" s="34">
        <f t="shared" si="33"/>
        <v>7124.9999999999982</v>
      </c>
      <c r="G1066" s="44"/>
      <c r="H1066" s="47" t="s">
        <v>1479</v>
      </c>
      <c r="I1066" s="48">
        <v>42004</v>
      </c>
      <c r="J1066" s="47"/>
      <c r="K1066" s="9" t="s">
        <v>1488</v>
      </c>
      <c r="L1066" s="9" t="s">
        <v>1555</v>
      </c>
      <c r="M1066" s="9" t="s">
        <v>2084</v>
      </c>
      <c r="N1066" s="9" t="s">
        <v>2414</v>
      </c>
      <c r="O1066" s="9">
        <v>4907000000</v>
      </c>
      <c r="P1066" s="49">
        <v>40305</v>
      </c>
      <c r="R1066" s="9">
        <v>1</v>
      </c>
      <c r="S1066" s="9">
        <v>6</v>
      </c>
      <c r="T1066" s="9">
        <v>1</v>
      </c>
      <c r="U1066" s="9">
        <v>9</v>
      </c>
      <c r="W1066">
        <v>12500</v>
      </c>
      <c r="X1066">
        <v>75</v>
      </c>
      <c r="Y1066" s="37">
        <f t="shared" si="32"/>
        <v>0.43000000000000016</v>
      </c>
    </row>
    <row r="1067" spans="1:25" ht="30" x14ac:dyDescent="0.25">
      <c r="A1067" t="s">
        <v>46</v>
      </c>
      <c r="B1067" s="5" t="s">
        <v>2506</v>
      </c>
      <c r="C1067" t="s">
        <v>1841</v>
      </c>
      <c r="D1067" s="32">
        <v>64000</v>
      </c>
      <c r="E1067" s="33">
        <v>0.85750000000000004</v>
      </c>
      <c r="F1067" s="34">
        <f t="shared" si="33"/>
        <v>9119.9999999999982</v>
      </c>
      <c r="H1067" s="35" t="s">
        <v>1479</v>
      </c>
      <c r="K1067" t="s">
        <v>1488</v>
      </c>
      <c r="L1067" t="s">
        <v>1555</v>
      </c>
      <c r="M1067" t="s">
        <v>2423</v>
      </c>
      <c r="N1067" t="s">
        <v>2414</v>
      </c>
      <c r="O1067">
        <v>4907000000</v>
      </c>
      <c r="P1067" s="36">
        <v>39449</v>
      </c>
      <c r="R1067">
        <v>1</v>
      </c>
      <c r="S1067">
        <v>6</v>
      </c>
      <c r="T1067">
        <v>1</v>
      </c>
      <c r="U1067">
        <v>9</v>
      </c>
      <c r="W1067">
        <v>16000</v>
      </c>
      <c r="X1067">
        <v>75</v>
      </c>
      <c r="Y1067" s="37">
        <f t="shared" si="32"/>
        <v>0.4300000000000001</v>
      </c>
    </row>
    <row r="1068" spans="1:25" ht="30" x14ac:dyDescent="0.25">
      <c r="A1068" t="s">
        <v>616</v>
      </c>
      <c r="B1068" s="5" t="s">
        <v>2507</v>
      </c>
      <c r="C1068" t="s">
        <v>2508</v>
      </c>
      <c r="D1068" s="32">
        <v>12000</v>
      </c>
      <c r="E1068" s="33">
        <v>0.85750000000000004</v>
      </c>
      <c r="F1068" s="34">
        <f t="shared" si="33"/>
        <v>1709.9999999999995</v>
      </c>
      <c r="H1068" s="35" t="s">
        <v>1479</v>
      </c>
      <c r="K1068" t="s">
        <v>1488</v>
      </c>
      <c r="L1068" t="s">
        <v>1555</v>
      </c>
      <c r="M1068" t="s">
        <v>2084</v>
      </c>
      <c r="N1068" t="s">
        <v>2414</v>
      </c>
      <c r="O1068">
        <v>4907000000</v>
      </c>
      <c r="P1068" s="36">
        <v>39449</v>
      </c>
      <c r="R1068">
        <v>1</v>
      </c>
      <c r="S1068">
        <v>6</v>
      </c>
      <c r="T1068">
        <v>1</v>
      </c>
      <c r="U1068">
        <v>9</v>
      </c>
      <c r="W1068">
        <v>3000</v>
      </c>
      <c r="X1068">
        <v>75</v>
      </c>
      <c r="Y1068" s="37">
        <f t="shared" si="32"/>
        <v>0.43000000000000016</v>
      </c>
    </row>
    <row r="1069" spans="1:25" ht="30" x14ac:dyDescent="0.25">
      <c r="A1069" t="s">
        <v>617</v>
      </c>
      <c r="B1069" s="5" t="s">
        <v>2509</v>
      </c>
      <c r="C1069" t="s">
        <v>2184</v>
      </c>
      <c r="D1069" s="32">
        <v>100000</v>
      </c>
      <c r="E1069" s="33">
        <v>0.85750000000000004</v>
      </c>
      <c r="F1069" s="34">
        <f t="shared" si="33"/>
        <v>14249.999999999996</v>
      </c>
      <c r="H1069" s="35" t="s">
        <v>1479</v>
      </c>
      <c r="K1069" t="s">
        <v>1488</v>
      </c>
      <c r="L1069" t="s">
        <v>1555</v>
      </c>
      <c r="M1069" t="s">
        <v>2084</v>
      </c>
      <c r="N1069" t="s">
        <v>2414</v>
      </c>
      <c r="O1069">
        <v>4907000000</v>
      </c>
      <c r="P1069" s="36">
        <v>39449</v>
      </c>
      <c r="R1069">
        <v>1</v>
      </c>
      <c r="S1069">
        <v>6</v>
      </c>
      <c r="T1069">
        <v>1</v>
      </c>
      <c r="U1069">
        <v>9</v>
      </c>
      <c r="W1069">
        <v>25000</v>
      </c>
      <c r="X1069">
        <v>75</v>
      </c>
      <c r="Y1069" s="37">
        <f t="shared" si="32"/>
        <v>0.43000000000000016</v>
      </c>
    </row>
    <row r="1070" spans="1:25" ht="30" x14ac:dyDescent="0.25">
      <c r="A1070" t="s">
        <v>618</v>
      </c>
      <c r="B1070" s="5" t="s">
        <v>2510</v>
      </c>
      <c r="C1070" t="s">
        <v>1841</v>
      </c>
      <c r="D1070" s="32">
        <v>20000</v>
      </c>
      <c r="E1070" s="33">
        <v>0.85750000000000004</v>
      </c>
      <c r="F1070" s="34">
        <f t="shared" si="33"/>
        <v>2849.9999999999991</v>
      </c>
      <c r="H1070" s="35" t="s">
        <v>1479</v>
      </c>
      <c r="K1070" t="s">
        <v>1488</v>
      </c>
      <c r="L1070" t="s">
        <v>1555</v>
      </c>
      <c r="M1070" t="s">
        <v>2423</v>
      </c>
      <c r="N1070" t="s">
        <v>2414</v>
      </c>
      <c r="O1070">
        <v>4907000000</v>
      </c>
      <c r="P1070" s="36">
        <v>39449</v>
      </c>
      <c r="R1070">
        <v>1</v>
      </c>
      <c r="S1070">
        <v>6</v>
      </c>
      <c r="T1070">
        <v>1</v>
      </c>
      <c r="U1070">
        <v>9</v>
      </c>
      <c r="W1070">
        <v>5000</v>
      </c>
      <c r="X1070">
        <v>75</v>
      </c>
      <c r="Y1070" s="37">
        <f t="shared" si="32"/>
        <v>0.43000000000000016</v>
      </c>
    </row>
    <row r="1071" spans="1:25" ht="30" x14ac:dyDescent="0.25">
      <c r="A1071" t="s">
        <v>619</v>
      </c>
      <c r="B1071" s="5" t="s">
        <v>2511</v>
      </c>
      <c r="C1071" t="s">
        <v>2512</v>
      </c>
      <c r="D1071" s="32">
        <v>4000</v>
      </c>
      <c r="E1071" s="33">
        <v>0.85750000000000004</v>
      </c>
      <c r="F1071" s="34">
        <f t="shared" si="33"/>
        <v>569.99999999999989</v>
      </c>
      <c r="H1071" s="35" t="s">
        <v>1479</v>
      </c>
      <c r="K1071" t="s">
        <v>1488</v>
      </c>
      <c r="L1071" t="s">
        <v>1555</v>
      </c>
      <c r="M1071" t="s">
        <v>2423</v>
      </c>
      <c r="N1071" t="s">
        <v>2414</v>
      </c>
      <c r="O1071">
        <v>4907000000</v>
      </c>
      <c r="P1071" s="36">
        <v>39449</v>
      </c>
      <c r="R1071">
        <v>1</v>
      </c>
      <c r="S1071">
        <v>6</v>
      </c>
      <c r="T1071">
        <v>1</v>
      </c>
      <c r="U1071">
        <v>9</v>
      </c>
      <c r="W1071">
        <v>1000</v>
      </c>
      <c r="X1071">
        <v>75</v>
      </c>
      <c r="Y1071" s="37">
        <f t="shared" si="32"/>
        <v>0.4300000000000001</v>
      </c>
    </row>
    <row r="1072" spans="1:25" ht="30" x14ac:dyDescent="0.25">
      <c r="A1072" t="s">
        <v>620</v>
      </c>
      <c r="B1072" s="5" t="s">
        <v>2513</v>
      </c>
      <c r="C1072" t="s">
        <v>1841</v>
      </c>
      <c r="D1072" s="32">
        <v>32000</v>
      </c>
      <c r="E1072" s="33">
        <v>0.85750000000000004</v>
      </c>
      <c r="F1072" s="34">
        <f t="shared" si="33"/>
        <v>4559.9999999999991</v>
      </c>
      <c r="H1072" s="35" t="s">
        <v>1479</v>
      </c>
      <c r="K1072" t="s">
        <v>1488</v>
      </c>
      <c r="L1072" t="s">
        <v>1555</v>
      </c>
      <c r="M1072" t="s">
        <v>2423</v>
      </c>
      <c r="N1072" t="s">
        <v>2414</v>
      </c>
      <c r="O1072">
        <v>4907000000</v>
      </c>
      <c r="P1072" s="36">
        <v>39449</v>
      </c>
      <c r="R1072">
        <v>1</v>
      </c>
      <c r="S1072">
        <v>6</v>
      </c>
      <c r="T1072">
        <v>1</v>
      </c>
      <c r="U1072">
        <v>9</v>
      </c>
      <c r="W1072">
        <v>8000</v>
      </c>
      <c r="X1072">
        <v>75</v>
      </c>
      <c r="Y1072" s="37">
        <f t="shared" si="32"/>
        <v>0.4300000000000001</v>
      </c>
    </row>
    <row r="1073" spans="1:25" ht="30" x14ac:dyDescent="0.25">
      <c r="A1073" t="s">
        <v>621</v>
      </c>
      <c r="B1073" s="5" t="s">
        <v>2514</v>
      </c>
      <c r="C1073" t="s">
        <v>2512</v>
      </c>
      <c r="D1073" s="32">
        <v>8000</v>
      </c>
      <c r="E1073" s="33">
        <v>0.85750000000000004</v>
      </c>
      <c r="F1073" s="34">
        <f t="shared" si="33"/>
        <v>1139.9999999999998</v>
      </c>
      <c r="H1073" s="35" t="s">
        <v>1479</v>
      </c>
      <c r="K1073" t="s">
        <v>1488</v>
      </c>
      <c r="L1073" t="s">
        <v>1555</v>
      </c>
      <c r="M1073" t="s">
        <v>2423</v>
      </c>
      <c r="N1073" t="s">
        <v>2414</v>
      </c>
      <c r="O1073">
        <v>4907000000</v>
      </c>
      <c r="P1073" s="36">
        <v>39449</v>
      </c>
      <c r="R1073">
        <v>1</v>
      </c>
      <c r="S1073">
        <v>6</v>
      </c>
      <c r="T1073">
        <v>1</v>
      </c>
      <c r="U1073">
        <v>9</v>
      </c>
      <c r="W1073">
        <v>2000</v>
      </c>
      <c r="X1073">
        <v>75</v>
      </c>
      <c r="Y1073" s="37">
        <f t="shared" si="32"/>
        <v>0.4300000000000001</v>
      </c>
    </row>
    <row r="1074" spans="1:25" ht="30" x14ac:dyDescent="0.25">
      <c r="A1074" t="s">
        <v>622</v>
      </c>
      <c r="B1074" s="5" t="s">
        <v>2515</v>
      </c>
      <c r="C1074" t="s">
        <v>1841</v>
      </c>
      <c r="D1074" s="32">
        <v>48000</v>
      </c>
      <c r="E1074" s="33">
        <v>0.85750000000000004</v>
      </c>
      <c r="F1074" s="34">
        <f t="shared" si="33"/>
        <v>6839.9999999999982</v>
      </c>
      <c r="H1074" s="35" t="s">
        <v>1479</v>
      </c>
      <c r="K1074" t="s">
        <v>1488</v>
      </c>
      <c r="L1074" t="s">
        <v>1555</v>
      </c>
      <c r="M1074" t="s">
        <v>2423</v>
      </c>
      <c r="N1074" t="s">
        <v>2414</v>
      </c>
      <c r="O1074">
        <v>4907000000</v>
      </c>
      <c r="P1074" s="36">
        <v>39449</v>
      </c>
      <c r="R1074">
        <v>1</v>
      </c>
      <c r="S1074">
        <v>6</v>
      </c>
      <c r="T1074">
        <v>1</v>
      </c>
      <c r="U1074">
        <v>9</v>
      </c>
      <c r="W1074">
        <v>12000</v>
      </c>
      <c r="X1074">
        <v>75</v>
      </c>
      <c r="Y1074" s="37">
        <f t="shared" si="32"/>
        <v>0.43000000000000016</v>
      </c>
    </row>
    <row r="1075" spans="1:25" ht="30" x14ac:dyDescent="0.25">
      <c r="A1075" t="s">
        <v>48</v>
      </c>
      <c r="B1075" s="5" t="s">
        <v>2516</v>
      </c>
      <c r="C1075" t="s">
        <v>1841</v>
      </c>
      <c r="D1075" s="32">
        <v>25000</v>
      </c>
      <c r="E1075" s="33">
        <v>0.85750000000000004</v>
      </c>
      <c r="F1075" s="34">
        <f t="shared" si="33"/>
        <v>3562.4999999999991</v>
      </c>
      <c r="H1075" s="35" t="s">
        <v>1479</v>
      </c>
      <c r="K1075" t="s">
        <v>1488</v>
      </c>
      <c r="L1075" t="s">
        <v>1555</v>
      </c>
      <c r="M1075" t="s">
        <v>2423</v>
      </c>
      <c r="N1075" t="s">
        <v>2414</v>
      </c>
      <c r="O1075">
        <v>4907000000</v>
      </c>
      <c r="P1075" s="36">
        <v>39661</v>
      </c>
      <c r="R1075">
        <v>1</v>
      </c>
      <c r="S1075">
        <v>1</v>
      </c>
      <c r="T1075">
        <v>12</v>
      </c>
      <c r="U1075">
        <v>9</v>
      </c>
      <c r="W1075">
        <v>6250</v>
      </c>
      <c r="X1075">
        <v>75</v>
      </c>
      <c r="Y1075" s="37">
        <f t="shared" si="32"/>
        <v>0.43000000000000016</v>
      </c>
    </row>
    <row r="1076" spans="1:25" ht="30" x14ac:dyDescent="0.25">
      <c r="A1076" t="s">
        <v>623</v>
      </c>
      <c r="B1076" s="5" t="s">
        <v>2517</v>
      </c>
      <c r="C1076" t="s">
        <v>2181</v>
      </c>
      <c r="D1076" s="32">
        <v>38400</v>
      </c>
      <c r="E1076" s="33">
        <v>0.85750000000000004</v>
      </c>
      <c r="F1076" s="34">
        <f t="shared" si="33"/>
        <v>5471.9999999999982</v>
      </c>
      <c r="H1076" s="35" t="s">
        <v>1479</v>
      </c>
      <c r="K1076" t="s">
        <v>1488</v>
      </c>
      <c r="M1076" t="s">
        <v>2084</v>
      </c>
      <c r="N1076" t="s">
        <v>2414</v>
      </c>
      <c r="O1076">
        <v>4907000000</v>
      </c>
      <c r="P1076" s="36">
        <v>41278</v>
      </c>
      <c r="R1076">
        <v>1</v>
      </c>
      <c r="S1076">
        <v>6</v>
      </c>
      <c r="T1076">
        <v>1</v>
      </c>
      <c r="U1076">
        <v>9</v>
      </c>
      <c r="W1076" t="e">
        <v>#N/A</v>
      </c>
      <c r="X1076" t="e">
        <v>#N/A</v>
      </c>
      <c r="Y1076" s="37" t="e">
        <f t="shared" si="32"/>
        <v>#N/A</v>
      </c>
    </row>
    <row r="1077" spans="1:25" ht="30" x14ac:dyDescent="0.25">
      <c r="A1077" t="s">
        <v>624</v>
      </c>
      <c r="B1077" s="5" t="s">
        <v>2518</v>
      </c>
      <c r="C1077" t="s">
        <v>2519</v>
      </c>
      <c r="D1077" s="32">
        <v>5200</v>
      </c>
      <c r="E1077" s="33">
        <v>0.85750000000000004</v>
      </c>
      <c r="F1077" s="34">
        <f t="shared" si="33"/>
        <v>740.99999999999977</v>
      </c>
      <c r="H1077" s="35" t="s">
        <v>1479</v>
      </c>
      <c r="K1077" t="s">
        <v>1488</v>
      </c>
      <c r="L1077" t="s">
        <v>1555</v>
      </c>
      <c r="M1077" t="s">
        <v>2084</v>
      </c>
      <c r="N1077" t="s">
        <v>2414</v>
      </c>
      <c r="O1077">
        <v>4907000000</v>
      </c>
      <c r="P1077" s="36">
        <v>41278</v>
      </c>
      <c r="R1077">
        <v>1</v>
      </c>
      <c r="S1077">
        <v>6</v>
      </c>
      <c r="T1077">
        <v>1</v>
      </c>
      <c r="U1077">
        <v>9</v>
      </c>
      <c r="W1077" t="e">
        <v>#N/A</v>
      </c>
      <c r="X1077" t="e">
        <v>#N/A</v>
      </c>
      <c r="Y1077" s="37" t="e">
        <f t="shared" si="32"/>
        <v>#N/A</v>
      </c>
    </row>
    <row r="1078" spans="1:25" ht="30" x14ac:dyDescent="0.25">
      <c r="A1078" t="s">
        <v>625</v>
      </c>
      <c r="B1078" s="5" t="s">
        <v>2520</v>
      </c>
      <c r="C1078" t="s">
        <v>2181</v>
      </c>
      <c r="D1078" s="32">
        <v>22400</v>
      </c>
      <c r="E1078" s="33">
        <v>0.85750000000000004</v>
      </c>
      <c r="F1078" s="34">
        <f t="shared" si="33"/>
        <v>3191.9999999999991</v>
      </c>
      <c r="H1078" s="35" t="s">
        <v>1479</v>
      </c>
      <c r="K1078" t="s">
        <v>1488</v>
      </c>
      <c r="M1078" t="s">
        <v>2084</v>
      </c>
      <c r="N1078" t="s">
        <v>2414</v>
      </c>
      <c r="O1078">
        <v>4907000000</v>
      </c>
      <c r="P1078" s="36">
        <v>41278</v>
      </c>
      <c r="R1078">
        <v>1</v>
      </c>
      <c r="S1078">
        <v>6</v>
      </c>
      <c r="T1078">
        <v>1</v>
      </c>
      <c r="U1078">
        <v>9</v>
      </c>
      <c r="W1078" t="e">
        <v>#N/A</v>
      </c>
      <c r="X1078" t="e">
        <v>#N/A</v>
      </c>
      <c r="Y1078" s="37" t="e">
        <f t="shared" si="32"/>
        <v>#N/A</v>
      </c>
    </row>
    <row r="1079" spans="1:25" ht="30" x14ac:dyDescent="0.25">
      <c r="A1079" t="s">
        <v>626</v>
      </c>
      <c r="B1079" s="5" t="s">
        <v>2521</v>
      </c>
      <c r="C1079" t="s">
        <v>2181</v>
      </c>
      <c r="D1079" s="32">
        <v>46000</v>
      </c>
      <c r="E1079" s="33">
        <v>0.85750000000000004</v>
      </c>
      <c r="F1079" s="34">
        <f t="shared" si="33"/>
        <v>6554.9999999999982</v>
      </c>
      <c r="H1079" s="35" t="s">
        <v>1479</v>
      </c>
      <c r="K1079" t="s">
        <v>1488</v>
      </c>
      <c r="M1079" t="s">
        <v>2084</v>
      </c>
      <c r="N1079" t="s">
        <v>2414</v>
      </c>
      <c r="O1079">
        <v>4907000000</v>
      </c>
      <c r="P1079" s="36">
        <v>41278</v>
      </c>
      <c r="R1079">
        <v>1</v>
      </c>
      <c r="S1079">
        <v>6</v>
      </c>
      <c r="T1079">
        <v>1</v>
      </c>
      <c r="U1079">
        <v>9</v>
      </c>
      <c r="W1079" t="e">
        <v>#N/A</v>
      </c>
      <c r="X1079" t="e">
        <v>#N/A</v>
      </c>
      <c r="Y1079" s="37" t="e">
        <f t="shared" si="32"/>
        <v>#N/A</v>
      </c>
    </row>
    <row r="1080" spans="1:25" ht="30" x14ac:dyDescent="0.25">
      <c r="A1080" t="s">
        <v>627</v>
      </c>
      <c r="B1080" s="5" t="s">
        <v>2522</v>
      </c>
      <c r="C1080" t="s">
        <v>2181</v>
      </c>
      <c r="D1080" s="32">
        <v>10000</v>
      </c>
      <c r="E1080" s="33">
        <v>0.85750000000000004</v>
      </c>
      <c r="F1080" s="34">
        <f t="shared" si="33"/>
        <v>1424.9999999999995</v>
      </c>
      <c r="H1080" s="35" t="s">
        <v>1479</v>
      </c>
      <c r="K1080" t="s">
        <v>1488</v>
      </c>
      <c r="L1080" t="s">
        <v>1555</v>
      </c>
      <c r="M1080" t="s">
        <v>2084</v>
      </c>
      <c r="N1080" t="s">
        <v>2414</v>
      </c>
      <c r="O1080">
        <v>4907000000</v>
      </c>
      <c r="P1080" s="36">
        <v>41278</v>
      </c>
      <c r="R1080">
        <v>1</v>
      </c>
      <c r="S1080">
        <v>6</v>
      </c>
      <c r="T1080">
        <v>1</v>
      </c>
      <c r="U1080">
        <v>9</v>
      </c>
      <c r="W1080" t="e">
        <v>#N/A</v>
      </c>
      <c r="X1080" t="e">
        <v>#N/A</v>
      </c>
      <c r="Y1080" s="37" t="e">
        <f t="shared" si="32"/>
        <v>#N/A</v>
      </c>
    </row>
    <row r="1081" spans="1:25" ht="30" x14ac:dyDescent="0.25">
      <c r="A1081" t="s">
        <v>628</v>
      </c>
      <c r="B1081" s="5" t="s">
        <v>2523</v>
      </c>
      <c r="C1081" t="s">
        <v>2181</v>
      </c>
      <c r="D1081" s="32">
        <v>15200</v>
      </c>
      <c r="E1081" s="33">
        <v>0.85750000000000004</v>
      </c>
      <c r="F1081" s="34">
        <f t="shared" si="33"/>
        <v>2165.9999999999995</v>
      </c>
      <c r="H1081" s="35" t="s">
        <v>1479</v>
      </c>
      <c r="K1081" t="s">
        <v>1488</v>
      </c>
      <c r="L1081" t="s">
        <v>1555</v>
      </c>
      <c r="M1081" t="s">
        <v>2084</v>
      </c>
      <c r="N1081" t="s">
        <v>2414</v>
      </c>
      <c r="O1081">
        <v>4907000000</v>
      </c>
      <c r="P1081" s="36">
        <v>41278</v>
      </c>
      <c r="R1081">
        <v>1</v>
      </c>
      <c r="S1081">
        <v>6</v>
      </c>
      <c r="T1081">
        <v>1</v>
      </c>
      <c r="U1081">
        <v>9</v>
      </c>
      <c r="W1081" t="e">
        <v>#N/A</v>
      </c>
      <c r="X1081" t="e">
        <v>#N/A</v>
      </c>
      <c r="Y1081" s="37" t="e">
        <f t="shared" si="32"/>
        <v>#N/A</v>
      </c>
    </row>
    <row r="1082" spans="1:25" ht="30" x14ac:dyDescent="0.25">
      <c r="A1082" t="s">
        <v>629</v>
      </c>
      <c r="B1082" s="5" t="s">
        <v>2524</v>
      </c>
      <c r="C1082" t="s">
        <v>2519</v>
      </c>
      <c r="D1082" s="32">
        <v>4800</v>
      </c>
      <c r="E1082" s="33">
        <v>0.85750000000000004</v>
      </c>
      <c r="F1082" s="34">
        <f t="shared" si="33"/>
        <v>683.99999999999977</v>
      </c>
      <c r="H1082" s="35" t="s">
        <v>1479</v>
      </c>
      <c r="K1082" t="s">
        <v>1488</v>
      </c>
      <c r="L1082" t="s">
        <v>1555</v>
      </c>
      <c r="M1082" t="s">
        <v>2084</v>
      </c>
      <c r="N1082" t="s">
        <v>2414</v>
      </c>
      <c r="O1082">
        <v>4907000000</v>
      </c>
      <c r="P1082" s="36">
        <v>41278</v>
      </c>
      <c r="R1082">
        <v>1</v>
      </c>
      <c r="S1082">
        <v>6</v>
      </c>
      <c r="T1082">
        <v>1</v>
      </c>
      <c r="U1082">
        <v>9</v>
      </c>
      <c r="W1082" t="e">
        <v>#N/A</v>
      </c>
      <c r="X1082" t="e">
        <v>#N/A</v>
      </c>
      <c r="Y1082" s="37" t="e">
        <f t="shared" si="32"/>
        <v>#N/A</v>
      </c>
    </row>
    <row r="1083" spans="1:25" ht="30" x14ac:dyDescent="0.25">
      <c r="A1083" t="s">
        <v>630</v>
      </c>
      <c r="B1083" s="5" t="s">
        <v>2525</v>
      </c>
      <c r="C1083" t="s">
        <v>2181</v>
      </c>
      <c r="D1083" s="32">
        <v>20800</v>
      </c>
      <c r="E1083" s="33">
        <v>0.85750000000000004</v>
      </c>
      <c r="F1083" s="34">
        <f t="shared" si="33"/>
        <v>2963.9999999999991</v>
      </c>
      <c r="H1083" s="35" t="s">
        <v>1479</v>
      </c>
      <c r="K1083" t="s">
        <v>1488</v>
      </c>
      <c r="M1083" t="s">
        <v>2084</v>
      </c>
      <c r="N1083" t="s">
        <v>2414</v>
      </c>
      <c r="O1083">
        <v>4907000000</v>
      </c>
      <c r="P1083" s="36">
        <v>41278</v>
      </c>
      <c r="R1083">
        <v>1</v>
      </c>
      <c r="S1083">
        <v>6</v>
      </c>
      <c r="T1083">
        <v>1</v>
      </c>
      <c r="U1083">
        <v>9</v>
      </c>
      <c r="W1083" t="e">
        <v>#N/A</v>
      </c>
      <c r="X1083" t="e">
        <v>#N/A</v>
      </c>
      <c r="Y1083" s="37" t="e">
        <f t="shared" si="32"/>
        <v>#N/A</v>
      </c>
    </row>
    <row r="1084" spans="1:25" ht="90" x14ac:dyDescent="0.25">
      <c r="A1084" t="s">
        <v>631</v>
      </c>
      <c r="B1084" s="5" t="s">
        <v>2526</v>
      </c>
      <c r="C1084" t="s">
        <v>2167</v>
      </c>
      <c r="D1084" s="32">
        <v>50000</v>
      </c>
      <c r="E1084" s="33">
        <v>0.85750000000000004</v>
      </c>
      <c r="F1084" s="34">
        <f t="shared" si="33"/>
        <v>7124.9999999999982</v>
      </c>
      <c r="H1084" s="35" t="s">
        <v>1479</v>
      </c>
      <c r="K1084" t="s">
        <v>1479</v>
      </c>
      <c r="M1084" t="s">
        <v>2084</v>
      </c>
      <c r="N1084" t="s">
        <v>2414</v>
      </c>
      <c r="O1084">
        <v>4907000000</v>
      </c>
      <c r="P1084" s="36">
        <v>41096</v>
      </c>
      <c r="W1084" t="e">
        <v>#N/A</v>
      </c>
      <c r="X1084" t="e">
        <v>#N/A</v>
      </c>
      <c r="Y1084" s="37" t="e">
        <f t="shared" si="32"/>
        <v>#N/A</v>
      </c>
    </row>
    <row r="1085" spans="1:25" ht="30" x14ac:dyDescent="0.25">
      <c r="A1085" t="s">
        <v>632</v>
      </c>
      <c r="B1085" s="5" t="s">
        <v>2527</v>
      </c>
      <c r="C1085" t="s">
        <v>2508</v>
      </c>
      <c r="D1085" s="32">
        <v>25000</v>
      </c>
      <c r="E1085" s="33">
        <v>0.85750000000000004</v>
      </c>
      <c r="F1085" s="34">
        <f t="shared" si="33"/>
        <v>3562.4999999999991</v>
      </c>
      <c r="G1085" s="31" t="s">
        <v>2528</v>
      </c>
      <c r="H1085" s="35" t="s">
        <v>1479</v>
      </c>
      <c r="K1085" t="s">
        <v>1488</v>
      </c>
      <c r="L1085" t="s">
        <v>1555</v>
      </c>
      <c r="M1085" t="s">
        <v>2084</v>
      </c>
      <c r="N1085" t="s">
        <v>2424</v>
      </c>
      <c r="O1085">
        <v>4907000000</v>
      </c>
      <c r="P1085" s="36">
        <v>39969</v>
      </c>
      <c r="R1085">
        <v>1</v>
      </c>
      <c r="S1085">
        <v>6</v>
      </c>
      <c r="T1085">
        <v>1</v>
      </c>
      <c r="U1085">
        <v>9</v>
      </c>
      <c r="W1085">
        <v>6250</v>
      </c>
      <c r="X1085">
        <v>75</v>
      </c>
      <c r="Y1085" s="37">
        <f t="shared" si="32"/>
        <v>0.43000000000000016</v>
      </c>
    </row>
    <row r="1086" spans="1:25" ht="60" x14ac:dyDescent="0.25">
      <c r="A1086" t="s">
        <v>47</v>
      </c>
      <c r="B1086" s="5" t="s">
        <v>2529</v>
      </c>
      <c r="C1086" t="s">
        <v>1841</v>
      </c>
      <c r="D1086" s="32">
        <v>25000</v>
      </c>
      <c r="E1086" s="33">
        <v>0.85750000000000004</v>
      </c>
      <c r="F1086" s="34">
        <f t="shared" si="33"/>
        <v>3562.4999999999991</v>
      </c>
      <c r="H1086" s="35" t="s">
        <v>1479</v>
      </c>
      <c r="K1086" t="s">
        <v>1488</v>
      </c>
      <c r="L1086" t="s">
        <v>1555</v>
      </c>
      <c r="M1086" t="s">
        <v>2423</v>
      </c>
      <c r="N1086" t="s">
        <v>2414</v>
      </c>
      <c r="O1086">
        <v>4907000000</v>
      </c>
      <c r="P1086" s="36">
        <v>39449</v>
      </c>
      <c r="R1086">
        <v>1</v>
      </c>
      <c r="S1086">
        <v>6</v>
      </c>
      <c r="T1086">
        <v>1</v>
      </c>
      <c r="U1086">
        <v>9</v>
      </c>
      <c r="W1086">
        <v>6250</v>
      </c>
      <c r="X1086">
        <v>75</v>
      </c>
      <c r="Y1086" s="37">
        <f t="shared" si="32"/>
        <v>0.43000000000000016</v>
      </c>
    </row>
    <row r="1087" spans="1:25" ht="30" x14ac:dyDescent="0.25">
      <c r="A1087" t="s">
        <v>633</v>
      </c>
      <c r="B1087" s="5" t="s">
        <v>2530</v>
      </c>
      <c r="C1087" t="s">
        <v>2512</v>
      </c>
      <c r="D1087" s="32">
        <v>25000</v>
      </c>
      <c r="E1087" s="33">
        <v>0.85750000000000004</v>
      </c>
      <c r="F1087" s="34">
        <f t="shared" si="33"/>
        <v>3562.4999999999991</v>
      </c>
      <c r="H1087" s="35" t="s">
        <v>1479</v>
      </c>
      <c r="K1087" t="s">
        <v>1488</v>
      </c>
      <c r="L1087" t="s">
        <v>1555</v>
      </c>
      <c r="M1087" t="s">
        <v>2423</v>
      </c>
      <c r="N1087" t="s">
        <v>2414</v>
      </c>
      <c r="O1087">
        <v>4907000000</v>
      </c>
      <c r="P1087" s="36">
        <v>39449</v>
      </c>
      <c r="R1087">
        <v>1</v>
      </c>
      <c r="S1087">
        <v>6</v>
      </c>
      <c r="T1087">
        <v>1</v>
      </c>
      <c r="U1087">
        <v>9</v>
      </c>
      <c r="W1087">
        <v>6250</v>
      </c>
      <c r="X1087">
        <v>75</v>
      </c>
      <c r="Y1087" s="37">
        <f t="shared" si="32"/>
        <v>0.43000000000000016</v>
      </c>
    </row>
    <row r="1088" spans="1:25" s="9" customFormat="1" x14ac:dyDescent="0.25">
      <c r="A1088" s="9" t="s">
        <v>634</v>
      </c>
      <c r="B1088" s="45" t="s">
        <v>2531</v>
      </c>
      <c r="C1088" s="9" t="s">
        <v>1841</v>
      </c>
      <c r="D1088" s="46">
        <v>100000</v>
      </c>
      <c r="E1088" s="33">
        <v>0.85750000000000004</v>
      </c>
      <c r="F1088" s="34">
        <f t="shared" si="33"/>
        <v>14249.999999999996</v>
      </c>
      <c r="G1088" s="44"/>
      <c r="H1088" s="47" t="s">
        <v>1479</v>
      </c>
      <c r="I1088" s="48">
        <v>42004</v>
      </c>
      <c r="J1088" s="47"/>
      <c r="K1088" s="9" t="s">
        <v>1488</v>
      </c>
      <c r="L1088" s="9" t="s">
        <v>1555</v>
      </c>
      <c r="M1088" s="9" t="s">
        <v>2084</v>
      </c>
      <c r="N1088" s="9" t="s">
        <v>2414</v>
      </c>
      <c r="O1088" s="9">
        <v>4907000000</v>
      </c>
      <c r="P1088" s="49">
        <v>40305</v>
      </c>
      <c r="R1088" s="9">
        <v>1</v>
      </c>
      <c r="S1088" s="9">
        <v>6</v>
      </c>
      <c r="T1088" s="9">
        <v>1</v>
      </c>
      <c r="U1088" s="9">
        <v>9</v>
      </c>
      <c r="W1088">
        <v>25000</v>
      </c>
      <c r="X1088">
        <v>75</v>
      </c>
      <c r="Y1088" s="37">
        <f t="shared" si="32"/>
        <v>0.43000000000000016</v>
      </c>
    </row>
    <row r="1089" spans="1:25" s="9" customFormat="1" x14ac:dyDescent="0.25">
      <c r="A1089" s="9" t="s">
        <v>635</v>
      </c>
      <c r="B1089" s="45" t="s">
        <v>2532</v>
      </c>
      <c r="C1089" s="9" t="s">
        <v>1841</v>
      </c>
      <c r="D1089" s="46">
        <v>50000</v>
      </c>
      <c r="E1089" s="33">
        <v>0.85750000000000004</v>
      </c>
      <c r="F1089" s="34">
        <f t="shared" si="33"/>
        <v>7124.9999999999982</v>
      </c>
      <c r="G1089" s="44"/>
      <c r="H1089" s="47" t="s">
        <v>1479</v>
      </c>
      <c r="I1089" s="48">
        <v>42004</v>
      </c>
      <c r="J1089" s="47"/>
      <c r="K1089" s="9" t="s">
        <v>1488</v>
      </c>
      <c r="L1089" s="9" t="s">
        <v>1555</v>
      </c>
      <c r="M1089" s="9" t="s">
        <v>2084</v>
      </c>
      <c r="N1089" s="9" t="s">
        <v>2414</v>
      </c>
      <c r="O1089" s="9">
        <v>4907000000</v>
      </c>
      <c r="P1089" s="49">
        <v>40305</v>
      </c>
      <c r="R1089" s="9">
        <v>1</v>
      </c>
      <c r="S1089" s="9">
        <v>6</v>
      </c>
      <c r="T1089" s="9">
        <v>1</v>
      </c>
      <c r="U1089" s="9">
        <v>9</v>
      </c>
      <c r="W1089">
        <v>12500</v>
      </c>
      <c r="X1089">
        <v>75</v>
      </c>
      <c r="Y1089" s="37">
        <f t="shared" si="32"/>
        <v>0.43000000000000016</v>
      </c>
    </row>
    <row r="1090" spans="1:25" ht="30" x14ac:dyDescent="0.25">
      <c r="A1090" t="s">
        <v>636</v>
      </c>
      <c r="B1090" s="5" t="s">
        <v>2533</v>
      </c>
      <c r="C1090" t="s">
        <v>2181</v>
      </c>
      <c r="D1090" s="32">
        <v>25000</v>
      </c>
      <c r="E1090" s="33">
        <v>0.85750000000000004</v>
      </c>
      <c r="F1090" s="34">
        <f t="shared" si="33"/>
        <v>3562.4999999999991</v>
      </c>
      <c r="H1090" s="35" t="s">
        <v>1479</v>
      </c>
      <c r="K1090" t="s">
        <v>1488</v>
      </c>
      <c r="L1090" t="s">
        <v>1555</v>
      </c>
      <c r="M1090" t="s">
        <v>2084</v>
      </c>
      <c r="N1090" t="s">
        <v>2414</v>
      </c>
      <c r="O1090">
        <v>4907000000</v>
      </c>
      <c r="P1090" s="36">
        <v>40697</v>
      </c>
      <c r="R1090">
        <v>2</v>
      </c>
      <c r="S1090">
        <v>0.3</v>
      </c>
      <c r="T1090">
        <v>12</v>
      </c>
      <c r="U1090">
        <v>9</v>
      </c>
      <c r="W1090">
        <v>6250</v>
      </c>
      <c r="X1090">
        <v>75</v>
      </c>
      <c r="Y1090" s="37">
        <f t="shared" si="32"/>
        <v>0.43000000000000016</v>
      </c>
    </row>
    <row r="1091" spans="1:25" ht="30" x14ac:dyDescent="0.25">
      <c r="A1091" t="s">
        <v>637</v>
      </c>
      <c r="B1091" s="5" t="s">
        <v>2534</v>
      </c>
      <c r="C1091" t="s">
        <v>2535</v>
      </c>
      <c r="D1091" s="32">
        <v>25000</v>
      </c>
      <c r="E1091" s="33">
        <v>0.85750000000000004</v>
      </c>
      <c r="F1091" s="34">
        <f t="shared" si="33"/>
        <v>3562.4999999999991</v>
      </c>
      <c r="G1091" s="31" t="s">
        <v>2536</v>
      </c>
      <c r="H1091" s="35" t="s">
        <v>1479</v>
      </c>
      <c r="K1091" t="s">
        <v>1488</v>
      </c>
      <c r="L1091" t="s">
        <v>1555</v>
      </c>
      <c r="M1091" t="s">
        <v>2442</v>
      </c>
      <c r="N1091" t="s">
        <v>2424</v>
      </c>
      <c r="O1091">
        <v>4907000000</v>
      </c>
      <c r="P1091" s="36">
        <v>39234</v>
      </c>
      <c r="R1091">
        <v>1</v>
      </c>
      <c r="S1091">
        <v>6</v>
      </c>
      <c r="T1091">
        <v>1</v>
      </c>
      <c r="U1091">
        <v>9</v>
      </c>
      <c r="W1091">
        <v>6250</v>
      </c>
      <c r="X1091">
        <v>75</v>
      </c>
      <c r="Y1091" s="37">
        <f t="shared" si="32"/>
        <v>0.43000000000000016</v>
      </c>
    </row>
    <row r="1092" spans="1:25" x14ac:dyDescent="0.25">
      <c r="A1092" t="s">
        <v>638</v>
      </c>
      <c r="B1092" s="5" t="s">
        <v>2537</v>
      </c>
      <c r="C1092" t="s">
        <v>2455</v>
      </c>
      <c r="D1092" s="32">
        <v>250000</v>
      </c>
      <c r="E1092" s="33">
        <v>0.85750000000000004</v>
      </c>
      <c r="F1092" s="34">
        <f t="shared" si="33"/>
        <v>35624.999999999993</v>
      </c>
      <c r="G1092" s="31" t="s">
        <v>2538</v>
      </c>
      <c r="H1092" s="35" t="s">
        <v>1479</v>
      </c>
      <c r="K1092" t="s">
        <v>1479</v>
      </c>
      <c r="M1092" t="s">
        <v>2084</v>
      </c>
      <c r="N1092" t="s">
        <v>2414</v>
      </c>
      <c r="O1092">
        <v>4907000000</v>
      </c>
      <c r="P1092" s="36">
        <v>41579</v>
      </c>
      <c r="R1092">
        <v>0</v>
      </c>
      <c r="S1092">
        <v>0</v>
      </c>
      <c r="T1092">
        <v>0</v>
      </c>
      <c r="U1092">
        <v>0</v>
      </c>
      <c r="W1092" t="e">
        <v>#N/A</v>
      </c>
      <c r="X1092" t="e">
        <v>#N/A</v>
      </c>
      <c r="Y1092" s="37" t="e">
        <f t="shared" ref="Y1092:Y1155" si="34">(W1092-F1092)/W1092</f>
        <v>#N/A</v>
      </c>
    </row>
    <row r="1093" spans="1:25" x14ac:dyDescent="0.25">
      <c r="A1093" t="s">
        <v>639</v>
      </c>
      <c r="B1093" s="5" t="s">
        <v>2539</v>
      </c>
      <c r="C1093" t="s">
        <v>2455</v>
      </c>
      <c r="D1093" s="32">
        <v>15000</v>
      </c>
      <c r="E1093" s="33">
        <v>0.85750000000000004</v>
      </c>
      <c r="F1093" s="34">
        <f t="shared" si="33"/>
        <v>2137.4999999999995</v>
      </c>
      <c r="G1093" s="31" t="s">
        <v>2538</v>
      </c>
      <c r="H1093" s="35" t="s">
        <v>1488</v>
      </c>
      <c r="K1093" t="s">
        <v>1479</v>
      </c>
      <c r="M1093" t="s">
        <v>2084</v>
      </c>
      <c r="N1093" t="s">
        <v>2414</v>
      </c>
      <c r="O1093">
        <v>4907000000</v>
      </c>
      <c r="P1093" s="36">
        <v>41796</v>
      </c>
      <c r="W1093" t="e">
        <v>#N/A</v>
      </c>
      <c r="X1093" t="e">
        <v>#N/A</v>
      </c>
      <c r="Y1093" s="37" t="e">
        <f t="shared" si="34"/>
        <v>#N/A</v>
      </c>
    </row>
    <row r="1094" spans="1:25" s="24" customFormat="1" x14ac:dyDescent="0.25">
      <c r="B1094" s="25"/>
      <c r="D1094" s="26"/>
      <c r="E1094" s="27"/>
      <c r="F1094" s="28"/>
      <c r="G1094" s="23"/>
      <c r="H1094" s="29"/>
      <c r="I1094" s="29"/>
      <c r="J1094" s="29"/>
      <c r="W1094" t="e">
        <v>#N/A</v>
      </c>
      <c r="X1094" t="e">
        <v>#N/A</v>
      </c>
      <c r="Y1094" s="37" t="e">
        <f t="shared" si="34"/>
        <v>#N/A</v>
      </c>
    </row>
    <row r="1095" spans="1:25" ht="45" x14ac:dyDescent="0.25">
      <c r="A1095" t="s">
        <v>640</v>
      </c>
      <c r="B1095" s="5" t="s">
        <v>2540</v>
      </c>
      <c r="C1095" t="s">
        <v>2541</v>
      </c>
      <c r="D1095" s="32">
        <v>35000</v>
      </c>
      <c r="E1095" s="33">
        <v>0.85750000000000004</v>
      </c>
      <c r="F1095" s="34">
        <f t="shared" si="33"/>
        <v>4987.4999999999982</v>
      </c>
      <c r="H1095" s="35" t="s">
        <v>1479</v>
      </c>
      <c r="K1095" t="s">
        <v>1479</v>
      </c>
      <c r="M1095" t="s">
        <v>2084</v>
      </c>
      <c r="N1095" t="s">
        <v>2414</v>
      </c>
      <c r="O1095">
        <v>4907000000</v>
      </c>
      <c r="P1095" s="36">
        <v>40788</v>
      </c>
      <c r="W1095">
        <v>8750</v>
      </c>
      <c r="X1095">
        <v>75</v>
      </c>
      <c r="Y1095" s="37">
        <f t="shared" si="34"/>
        <v>0.43000000000000022</v>
      </c>
    </row>
    <row r="1096" spans="1:25" x14ac:dyDescent="0.25">
      <c r="A1096" t="s">
        <v>641</v>
      </c>
      <c r="B1096" s="5" t="s">
        <v>2542</v>
      </c>
      <c r="C1096" t="s">
        <v>2323</v>
      </c>
      <c r="D1096" s="32">
        <v>65000</v>
      </c>
      <c r="E1096" s="33">
        <v>0.85750000000000004</v>
      </c>
      <c r="F1096" s="34">
        <f t="shared" si="33"/>
        <v>9262.4999999999982</v>
      </c>
      <c r="H1096" s="35" t="s">
        <v>1479</v>
      </c>
      <c r="K1096" t="s">
        <v>1479</v>
      </c>
      <c r="M1096" t="s">
        <v>2084</v>
      </c>
      <c r="N1096" t="s">
        <v>2414</v>
      </c>
      <c r="O1096">
        <v>4907000000</v>
      </c>
      <c r="P1096" s="36">
        <v>41579</v>
      </c>
      <c r="W1096" t="e">
        <v>#N/A</v>
      </c>
      <c r="X1096" t="e">
        <v>#N/A</v>
      </c>
      <c r="Y1096" s="37" t="e">
        <f t="shared" si="34"/>
        <v>#N/A</v>
      </c>
    </row>
    <row r="1097" spans="1:25" ht="45" x14ac:dyDescent="0.25">
      <c r="A1097" t="s">
        <v>642</v>
      </c>
      <c r="B1097" s="5" t="s">
        <v>2543</v>
      </c>
      <c r="C1097" t="s">
        <v>2541</v>
      </c>
      <c r="D1097" s="32">
        <v>86500</v>
      </c>
      <c r="E1097" s="33">
        <v>0.85750000000000004</v>
      </c>
      <c r="F1097" s="34">
        <f t="shared" ref="F1097:F1112" si="35">D1097*(100%-E1097)</f>
        <v>12326.249999999996</v>
      </c>
      <c r="H1097" s="35" t="s">
        <v>1479</v>
      </c>
      <c r="K1097" t="s">
        <v>1479</v>
      </c>
      <c r="M1097" t="s">
        <v>2084</v>
      </c>
      <c r="N1097" t="s">
        <v>2414</v>
      </c>
      <c r="O1097">
        <v>4907000000</v>
      </c>
      <c r="P1097" s="36">
        <v>40788</v>
      </c>
      <c r="W1097">
        <v>21625</v>
      </c>
      <c r="X1097">
        <v>75</v>
      </c>
      <c r="Y1097" s="37">
        <f t="shared" si="34"/>
        <v>0.43000000000000016</v>
      </c>
    </row>
    <row r="1098" spans="1:25" ht="45" x14ac:dyDescent="0.25">
      <c r="A1098" t="s">
        <v>643</v>
      </c>
      <c r="B1098" s="5" t="s">
        <v>2544</v>
      </c>
      <c r="C1098" t="s">
        <v>2545</v>
      </c>
      <c r="D1098" s="32">
        <v>56500</v>
      </c>
      <c r="E1098" s="33">
        <v>0.85750000000000004</v>
      </c>
      <c r="F1098" s="34">
        <f t="shared" si="35"/>
        <v>8051.2499999999982</v>
      </c>
      <c r="H1098" s="35" t="s">
        <v>1479</v>
      </c>
      <c r="K1098" t="s">
        <v>1479</v>
      </c>
      <c r="M1098" t="s">
        <v>2084</v>
      </c>
      <c r="N1098" t="s">
        <v>2414</v>
      </c>
      <c r="O1098">
        <v>4907000000</v>
      </c>
      <c r="P1098" s="36">
        <v>40788</v>
      </c>
      <c r="W1098">
        <v>14125</v>
      </c>
      <c r="X1098">
        <v>75</v>
      </c>
      <c r="Y1098" s="37">
        <f t="shared" si="34"/>
        <v>0.4300000000000001</v>
      </c>
    </row>
    <row r="1099" spans="1:25" ht="30" x14ac:dyDescent="0.25">
      <c r="A1099" t="s">
        <v>644</v>
      </c>
      <c r="B1099" s="5" t="s">
        <v>2546</v>
      </c>
      <c r="C1099" t="s">
        <v>2547</v>
      </c>
      <c r="D1099" s="32">
        <v>25500</v>
      </c>
      <c r="E1099" s="33">
        <v>0.85750000000000004</v>
      </c>
      <c r="F1099" s="34">
        <f t="shared" si="35"/>
        <v>3633.7499999999991</v>
      </c>
      <c r="H1099" s="35" t="s">
        <v>1479</v>
      </c>
      <c r="K1099" t="s">
        <v>1479</v>
      </c>
      <c r="M1099" t="s">
        <v>2084</v>
      </c>
      <c r="N1099" t="s">
        <v>2414</v>
      </c>
      <c r="O1099">
        <v>4907000000</v>
      </c>
      <c r="P1099" s="36">
        <v>40788</v>
      </c>
      <c r="W1099">
        <v>6375.0000000000009</v>
      </c>
      <c r="X1099">
        <v>75</v>
      </c>
      <c r="Y1099" s="37">
        <f t="shared" si="34"/>
        <v>0.43000000000000022</v>
      </c>
    </row>
    <row r="1100" spans="1:25" ht="45" x14ac:dyDescent="0.25">
      <c r="A1100" t="s">
        <v>645</v>
      </c>
      <c r="B1100" s="5" t="s">
        <v>2548</v>
      </c>
      <c r="C1100" t="s">
        <v>2547</v>
      </c>
      <c r="D1100" s="32">
        <v>55500</v>
      </c>
      <c r="E1100" s="33">
        <v>0.85750000000000004</v>
      </c>
      <c r="F1100" s="34">
        <f t="shared" si="35"/>
        <v>7908.7499999999982</v>
      </c>
      <c r="H1100" s="35" t="s">
        <v>1479</v>
      </c>
      <c r="K1100" t="s">
        <v>1479</v>
      </c>
      <c r="M1100" t="s">
        <v>2084</v>
      </c>
      <c r="N1100" t="s">
        <v>2414</v>
      </c>
      <c r="O1100">
        <v>4907000000</v>
      </c>
      <c r="P1100" s="36">
        <v>40788</v>
      </c>
      <c r="W1100">
        <v>13875</v>
      </c>
      <c r="X1100">
        <v>75</v>
      </c>
      <c r="Y1100" s="37">
        <f t="shared" si="34"/>
        <v>0.4300000000000001</v>
      </c>
    </row>
    <row r="1101" spans="1:25" ht="45" x14ac:dyDescent="0.25">
      <c r="A1101" t="s">
        <v>43</v>
      </c>
      <c r="B1101" s="5" t="s">
        <v>2549</v>
      </c>
      <c r="C1101" t="s">
        <v>2547</v>
      </c>
      <c r="D1101" s="32">
        <v>107000</v>
      </c>
      <c r="E1101" s="33">
        <v>0.85750000000000004</v>
      </c>
      <c r="F1101" s="34">
        <f t="shared" si="35"/>
        <v>15247.499999999996</v>
      </c>
      <c r="H1101" s="35" t="s">
        <v>1479</v>
      </c>
      <c r="K1101" t="s">
        <v>1479</v>
      </c>
      <c r="M1101" t="s">
        <v>2084</v>
      </c>
      <c r="N1101" t="s">
        <v>2414</v>
      </c>
      <c r="O1101">
        <v>4907000000</v>
      </c>
      <c r="P1101" s="36">
        <v>40788</v>
      </c>
      <c r="W1101">
        <v>26750</v>
      </c>
      <c r="X1101">
        <v>75</v>
      </c>
      <c r="Y1101" s="37">
        <f t="shared" si="34"/>
        <v>0.43000000000000016</v>
      </c>
    </row>
    <row r="1102" spans="1:25" ht="30" x14ac:dyDescent="0.25">
      <c r="A1102" t="s">
        <v>646</v>
      </c>
      <c r="B1102" s="5" t="s">
        <v>2550</v>
      </c>
      <c r="C1102" t="s">
        <v>2366</v>
      </c>
      <c r="D1102" s="32">
        <v>40000</v>
      </c>
      <c r="E1102" s="33">
        <v>0.85750000000000004</v>
      </c>
      <c r="F1102" s="34">
        <f t="shared" si="35"/>
        <v>5699.9999999999982</v>
      </c>
      <c r="H1102" s="35" t="s">
        <v>1479</v>
      </c>
      <c r="K1102" t="s">
        <v>1488</v>
      </c>
      <c r="L1102" t="s">
        <v>1555</v>
      </c>
      <c r="M1102" t="s">
        <v>2084</v>
      </c>
      <c r="N1102" t="s">
        <v>2414</v>
      </c>
      <c r="O1102">
        <v>4907000000</v>
      </c>
      <c r="P1102" s="36">
        <v>40550</v>
      </c>
      <c r="R1102">
        <v>45</v>
      </c>
      <c r="S1102">
        <v>6</v>
      </c>
      <c r="T1102">
        <v>1</v>
      </c>
      <c r="U1102">
        <v>9</v>
      </c>
      <c r="W1102">
        <v>10000</v>
      </c>
      <c r="X1102">
        <v>75</v>
      </c>
      <c r="Y1102" s="37">
        <f t="shared" si="34"/>
        <v>0.43000000000000016</v>
      </c>
    </row>
    <row r="1103" spans="1:25" x14ac:dyDescent="0.25">
      <c r="A1103" t="s">
        <v>647</v>
      </c>
      <c r="B1103" s="5" t="s">
        <v>2551</v>
      </c>
      <c r="C1103" t="s">
        <v>2366</v>
      </c>
      <c r="D1103" s="32">
        <v>40000</v>
      </c>
      <c r="E1103" s="33">
        <v>0.85750000000000004</v>
      </c>
      <c r="F1103" s="34">
        <f t="shared" si="35"/>
        <v>5699.9999999999982</v>
      </c>
      <c r="H1103" s="35" t="s">
        <v>1479</v>
      </c>
      <c r="K1103" t="s">
        <v>1488</v>
      </c>
      <c r="L1103" t="s">
        <v>1555</v>
      </c>
      <c r="M1103" t="s">
        <v>2084</v>
      </c>
      <c r="N1103" t="s">
        <v>2414</v>
      </c>
      <c r="O1103">
        <v>4907000000</v>
      </c>
      <c r="P1103" s="36">
        <v>40515</v>
      </c>
      <c r="R1103">
        <v>1</v>
      </c>
      <c r="S1103">
        <v>6</v>
      </c>
      <c r="T1103">
        <v>1</v>
      </c>
      <c r="U1103">
        <v>9</v>
      </c>
      <c r="W1103">
        <v>10000</v>
      </c>
      <c r="X1103">
        <v>75</v>
      </c>
      <c r="Y1103" s="37">
        <f t="shared" si="34"/>
        <v>0.43000000000000016</v>
      </c>
    </row>
    <row r="1104" spans="1:25" ht="30" x14ac:dyDescent="0.25">
      <c r="A1104" t="s">
        <v>648</v>
      </c>
      <c r="B1104" s="5" t="s">
        <v>2552</v>
      </c>
      <c r="C1104" t="s">
        <v>2366</v>
      </c>
      <c r="D1104" s="32">
        <v>42500</v>
      </c>
      <c r="E1104" s="33">
        <v>0.85750000000000004</v>
      </c>
      <c r="F1104" s="34">
        <f t="shared" si="35"/>
        <v>6056.2499999999982</v>
      </c>
      <c r="H1104" s="35" t="s">
        <v>1479</v>
      </c>
      <c r="K1104" t="s">
        <v>1488</v>
      </c>
      <c r="L1104" t="s">
        <v>1555</v>
      </c>
      <c r="M1104" t="s">
        <v>2084</v>
      </c>
      <c r="N1104" t="s">
        <v>2414</v>
      </c>
      <c r="O1104">
        <v>4907000000</v>
      </c>
      <c r="P1104" s="36">
        <v>40550</v>
      </c>
      <c r="R1104">
        <v>45</v>
      </c>
      <c r="S1104">
        <v>6</v>
      </c>
      <c r="T1104">
        <v>1</v>
      </c>
      <c r="U1104">
        <v>9</v>
      </c>
      <c r="W1104">
        <v>10625</v>
      </c>
      <c r="X1104">
        <v>75</v>
      </c>
      <c r="Y1104" s="37">
        <f t="shared" si="34"/>
        <v>0.43000000000000016</v>
      </c>
    </row>
    <row r="1105" spans="1:25" x14ac:dyDescent="0.25">
      <c r="A1105" t="s">
        <v>649</v>
      </c>
      <c r="B1105" s="5" t="s">
        <v>2553</v>
      </c>
      <c r="C1105" t="s">
        <v>2366</v>
      </c>
      <c r="D1105" s="32">
        <v>42500</v>
      </c>
      <c r="E1105" s="33">
        <v>0.85750000000000004</v>
      </c>
      <c r="F1105" s="34">
        <f t="shared" si="35"/>
        <v>6056.2499999999982</v>
      </c>
      <c r="H1105" s="35" t="s">
        <v>1479</v>
      </c>
      <c r="K1105" t="s">
        <v>1488</v>
      </c>
      <c r="L1105" t="s">
        <v>1555</v>
      </c>
      <c r="M1105" t="s">
        <v>2084</v>
      </c>
      <c r="N1105" t="s">
        <v>2414</v>
      </c>
      <c r="O1105">
        <v>4907000000</v>
      </c>
      <c r="P1105" s="36">
        <v>40515</v>
      </c>
      <c r="R1105">
        <v>1</v>
      </c>
      <c r="S1105">
        <v>6</v>
      </c>
      <c r="T1105">
        <v>1</v>
      </c>
      <c r="U1105">
        <v>9</v>
      </c>
      <c r="W1105">
        <v>10625</v>
      </c>
      <c r="X1105">
        <v>75</v>
      </c>
      <c r="Y1105" s="37">
        <f t="shared" si="34"/>
        <v>0.43000000000000016</v>
      </c>
    </row>
    <row r="1106" spans="1:25" ht="30" x14ac:dyDescent="0.25">
      <c r="A1106" t="s">
        <v>650</v>
      </c>
      <c r="B1106" s="5" t="s">
        <v>2554</v>
      </c>
      <c r="C1106" t="s">
        <v>2366</v>
      </c>
      <c r="D1106" s="32">
        <v>25500</v>
      </c>
      <c r="E1106" s="33">
        <v>0.85750000000000004</v>
      </c>
      <c r="F1106" s="34">
        <f t="shared" si="35"/>
        <v>3633.7499999999991</v>
      </c>
      <c r="H1106" s="35" t="s">
        <v>1479</v>
      </c>
      <c r="K1106" t="s">
        <v>1488</v>
      </c>
      <c r="L1106" t="s">
        <v>1555</v>
      </c>
      <c r="M1106" t="s">
        <v>2084</v>
      </c>
      <c r="N1106" t="s">
        <v>2414</v>
      </c>
      <c r="O1106">
        <v>4907000000</v>
      </c>
      <c r="P1106" s="36">
        <v>40550</v>
      </c>
      <c r="R1106">
        <v>45</v>
      </c>
      <c r="S1106">
        <v>6</v>
      </c>
      <c r="T1106">
        <v>1</v>
      </c>
      <c r="U1106">
        <v>9</v>
      </c>
      <c r="W1106">
        <v>6375.0000000000009</v>
      </c>
      <c r="X1106">
        <v>75</v>
      </c>
      <c r="Y1106" s="37">
        <f t="shared" si="34"/>
        <v>0.43000000000000022</v>
      </c>
    </row>
    <row r="1107" spans="1:25" x14ac:dyDescent="0.25">
      <c r="A1107" t="s">
        <v>651</v>
      </c>
      <c r="B1107" s="5" t="s">
        <v>2555</v>
      </c>
      <c r="C1107" t="s">
        <v>2366</v>
      </c>
      <c r="D1107" s="32">
        <v>25500</v>
      </c>
      <c r="E1107" s="33">
        <v>0.85750000000000004</v>
      </c>
      <c r="F1107" s="34">
        <f t="shared" si="35"/>
        <v>3633.7499999999991</v>
      </c>
      <c r="H1107" s="35" t="s">
        <v>1479</v>
      </c>
      <c r="K1107" t="s">
        <v>1488</v>
      </c>
      <c r="L1107" t="s">
        <v>1555</v>
      </c>
      <c r="M1107" t="s">
        <v>2084</v>
      </c>
      <c r="N1107" t="s">
        <v>2414</v>
      </c>
      <c r="O1107">
        <v>4907000000</v>
      </c>
      <c r="P1107" s="36">
        <v>40515</v>
      </c>
      <c r="R1107">
        <v>1</v>
      </c>
      <c r="S1107">
        <v>6</v>
      </c>
      <c r="T1107">
        <v>1</v>
      </c>
      <c r="U1107">
        <v>9</v>
      </c>
      <c r="W1107">
        <v>6375.0000000000009</v>
      </c>
      <c r="X1107">
        <v>75</v>
      </c>
      <c r="Y1107" s="37">
        <f t="shared" si="34"/>
        <v>0.43000000000000022</v>
      </c>
    </row>
    <row r="1108" spans="1:25" ht="30" x14ac:dyDescent="0.25">
      <c r="A1108" t="s">
        <v>652</v>
      </c>
      <c r="B1108" s="5" t="s">
        <v>2556</v>
      </c>
      <c r="C1108" t="s">
        <v>2184</v>
      </c>
      <c r="D1108" s="32">
        <v>5000</v>
      </c>
      <c r="E1108" s="33">
        <v>0.85750000000000004</v>
      </c>
      <c r="F1108" s="34">
        <f t="shared" si="35"/>
        <v>712.49999999999977</v>
      </c>
      <c r="H1108" s="35" t="s">
        <v>1479</v>
      </c>
      <c r="K1108" t="s">
        <v>1488</v>
      </c>
      <c r="L1108" t="s">
        <v>1555</v>
      </c>
      <c r="M1108" t="s">
        <v>2084</v>
      </c>
      <c r="N1108" t="s">
        <v>2414</v>
      </c>
      <c r="O1108">
        <v>4907000000</v>
      </c>
      <c r="P1108" s="36">
        <v>39759</v>
      </c>
      <c r="R1108">
        <v>1</v>
      </c>
      <c r="S1108">
        <v>6</v>
      </c>
      <c r="T1108">
        <v>1</v>
      </c>
      <c r="U1108">
        <v>9</v>
      </c>
      <c r="W1108">
        <v>1250</v>
      </c>
      <c r="X1108">
        <v>75</v>
      </c>
      <c r="Y1108" s="37">
        <f t="shared" si="34"/>
        <v>0.43000000000000016</v>
      </c>
    </row>
    <row r="1109" spans="1:25" ht="45" x14ac:dyDescent="0.25">
      <c r="A1109" t="s">
        <v>653</v>
      </c>
      <c r="B1109" s="5" t="s">
        <v>2557</v>
      </c>
      <c r="C1109" t="s">
        <v>2184</v>
      </c>
      <c r="D1109" s="32">
        <v>5000</v>
      </c>
      <c r="E1109" s="33">
        <v>0.85750000000000004</v>
      </c>
      <c r="F1109" s="34">
        <f t="shared" si="35"/>
        <v>712.49999999999977</v>
      </c>
      <c r="H1109" s="35" t="s">
        <v>1479</v>
      </c>
      <c r="K1109" t="s">
        <v>1488</v>
      </c>
      <c r="L1109" t="s">
        <v>1555</v>
      </c>
      <c r="M1109" t="s">
        <v>2084</v>
      </c>
      <c r="N1109" t="s">
        <v>2414</v>
      </c>
      <c r="O1109">
        <v>4907000000</v>
      </c>
      <c r="P1109" s="36">
        <v>39759</v>
      </c>
      <c r="R1109">
        <v>1</v>
      </c>
      <c r="S1109">
        <v>6</v>
      </c>
      <c r="T1109">
        <v>1</v>
      </c>
      <c r="U1109">
        <v>9</v>
      </c>
      <c r="W1109">
        <v>1250</v>
      </c>
      <c r="X1109">
        <v>75</v>
      </c>
      <c r="Y1109" s="37">
        <f t="shared" si="34"/>
        <v>0.43000000000000016</v>
      </c>
    </row>
    <row r="1110" spans="1:25" ht="45" x14ac:dyDescent="0.25">
      <c r="A1110" t="s">
        <v>654</v>
      </c>
      <c r="B1110" s="5" t="s">
        <v>2558</v>
      </c>
      <c r="C1110" t="s">
        <v>2184</v>
      </c>
      <c r="D1110" s="32">
        <v>5000</v>
      </c>
      <c r="E1110" s="33">
        <v>0.85750000000000004</v>
      </c>
      <c r="F1110" s="34">
        <f t="shared" si="35"/>
        <v>712.49999999999977</v>
      </c>
      <c r="H1110" s="35" t="s">
        <v>1479</v>
      </c>
      <c r="K1110" t="s">
        <v>1488</v>
      </c>
      <c r="L1110" t="s">
        <v>1555</v>
      </c>
      <c r="M1110" t="s">
        <v>2084</v>
      </c>
      <c r="N1110" t="s">
        <v>2414</v>
      </c>
      <c r="O1110">
        <v>4907000000</v>
      </c>
      <c r="P1110" s="36">
        <v>39759</v>
      </c>
      <c r="R1110">
        <v>1</v>
      </c>
      <c r="S1110">
        <v>6</v>
      </c>
      <c r="T1110">
        <v>1</v>
      </c>
      <c r="U1110">
        <v>9</v>
      </c>
      <c r="W1110">
        <v>1250</v>
      </c>
      <c r="X1110">
        <v>75</v>
      </c>
      <c r="Y1110" s="37">
        <f t="shared" si="34"/>
        <v>0.43000000000000016</v>
      </c>
    </row>
    <row r="1111" spans="1:25" ht="30" x14ac:dyDescent="0.25">
      <c r="A1111" t="s">
        <v>655</v>
      </c>
      <c r="B1111" s="5" t="s">
        <v>2559</v>
      </c>
      <c r="C1111" t="s">
        <v>2323</v>
      </c>
      <c r="D1111" s="32">
        <v>10000</v>
      </c>
      <c r="E1111" s="33">
        <v>0.85750000000000004</v>
      </c>
      <c r="F1111" s="34">
        <f t="shared" si="35"/>
        <v>1424.9999999999995</v>
      </c>
      <c r="H1111" s="35" t="s">
        <v>1479</v>
      </c>
      <c r="K1111" t="s">
        <v>1488</v>
      </c>
      <c r="M1111" t="s">
        <v>2084</v>
      </c>
      <c r="N1111" t="s">
        <v>2414</v>
      </c>
      <c r="O1111">
        <v>4907000000</v>
      </c>
      <c r="P1111" s="36">
        <v>41460</v>
      </c>
      <c r="R1111">
        <v>1</v>
      </c>
      <c r="S1111">
        <v>6</v>
      </c>
      <c r="T1111">
        <v>1</v>
      </c>
      <c r="U1111">
        <v>9</v>
      </c>
      <c r="W1111">
        <v>2500</v>
      </c>
      <c r="X1111">
        <v>75</v>
      </c>
      <c r="Y1111" s="37">
        <f t="shared" si="34"/>
        <v>0.43000000000000016</v>
      </c>
    </row>
    <row r="1112" spans="1:25" ht="30" x14ac:dyDescent="0.25">
      <c r="A1112" t="s">
        <v>656</v>
      </c>
      <c r="B1112" s="5" t="s">
        <v>2560</v>
      </c>
      <c r="C1112" t="s">
        <v>2323</v>
      </c>
      <c r="D1112" s="32">
        <v>18000</v>
      </c>
      <c r="E1112" s="33">
        <v>0.85750000000000004</v>
      </c>
      <c r="F1112" s="34">
        <f t="shared" si="35"/>
        <v>2564.9999999999991</v>
      </c>
      <c r="H1112" s="35" t="s">
        <v>1479</v>
      </c>
      <c r="K1112" t="s">
        <v>1488</v>
      </c>
      <c r="M1112" t="s">
        <v>2084</v>
      </c>
      <c r="N1112" t="s">
        <v>2414</v>
      </c>
      <c r="O1112">
        <v>4907000000</v>
      </c>
      <c r="P1112" s="36">
        <v>41460</v>
      </c>
      <c r="R1112">
        <v>1</v>
      </c>
      <c r="S1112">
        <v>6</v>
      </c>
      <c r="T1112">
        <v>1</v>
      </c>
      <c r="U1112">
        <v>9</v>
      </c>
      <c r="W1112">
        <v>4500</v>
      </c>
      <c r="X1112">
        <v>75</v>
      </c>
      <c r="Y1112" s="37">
        <f t="shared" si="34"/>
        <v>0.43000000000000022</v>
      </c>
    </row>
    <row r="1113" spans="1:25" s="24" customFormat="1" x14ac:dyDescent="0.25">
      <c r="B1113" s="25"/>
      <c r="D1113" s="26"/>
      <c r="E1113" s="27"/>
      <c r="F1113" s="28"/>
      <c r="G1113" s="23"/>
      <c r="H1113" s="29"/>
      <c r="I1113" s="29"/>
      <c r="J1113" s="29"/>
      <c r="W1113" t="e">
        <v>#N/A</v>
      </c>
      <c r="X1113" t="e">
        <v>#N/A</v>
      </c>
      <c r="Y1113" s="37" t="e">
        <f t="shared" si="34"/>
        <v>#N/A</v>
      </c>
    </row>
    <row r="1114" spans="1:25" s="24" customFormat="1" x14ac:dyDescent="0.25">
      <c r="B1114" s="25"/>
      <c r="D1114" s="26"/>
      <c r="E1114" s="27"/>
      <c r="F1114" s="28"/>
      <c r="G1114" s="23"/>
      <c r="H1114" s="29"/>
      <c r="I1114" s="29"/>
      <c r="J1114" s="29"/>
      <c r="W1114" t="e">
        <v>#N/A</v>
      </c>
      <c r="X1114" t="e">
        <v>#N/A</v>
      </c>
      <c r="Y1114" s="37" t="e">
        <f t="shared" si="34"/>
        <v>#N/A</v>
      </c>
    </row>
    <row r="1115" spans="1:25" s="24" customFormat="1" x14ac:dyDescent="0.25">
      <c r="B1115" s="25"/>
      <c r="D1115" s="26"/>
      <c r="E1115" s="27"/>
      <c r="F1115" s="28"/>
      <c r="G1115" s="23"/>
      <c r="H1115" s="29"/>
      <c r="I1115" s="29"/>
      <c r="J1115" s="29"/>
      <c r="W1115" t="e">
        <v>#N/A</v>
      </c>
      <c r="X1115" t="e">
        <v>#N/A</v>
      </c>
      <c r="Y1115" s="37" t="e">
        <f t="shared" si="34"/>
        <v>#N/A</v>
      </c>
    </row>
    <row r="1116" spans="1:25" x14ac:dyDescent="0.25">
      <c r="A1116" t="s">
        <v>657</v>
      </c>
      <c r="B1116" s="5" t="s">
        <v>2561</v>
      </c>
      <c r="C1116" t="s">
        <v>2184</v>
      </c>
      <c r="D1116" s="32">
        <v>58500</v>
      </c>
      <c r="E1116" s="33">
        <v>0.85750000000000004</v>
      </c>
      <c r="F1116" s="34">
        <f t="shared" ref="F1116:F1179" si="36">D1116*(100%-E1116)</f>
        <v>8336.2499999999982</v>
      </c>
      <c r="G1116" s="31" t="s">
        <v>2562</v>
      </c>
      <c r="H1116" s="35" t="s">
        <v>1479</v>
      </c>
      <c r="K1116" t="s">
        <v>1479</v>
      </c>
      <c r="L1116" t="s">
        <v>1482</v>
      </c>
      <c r="M1116" t="s">
        <v>2563</v>
      </c>
      <c r="N1116" t="s">
        <v>2564</v>
      </c>
      <c r="O1116">
        <v>8517620050</v>
      </c>
      <c r="P1116" s="36">
        <v>41215</v>
      </c>
      <c r="R1116">
        <v>0</v>
      </c>
      <c r="S1116">
        <v>7.5</v>
      </c>
      <c r="T1116">
        <v>24.5</v>
      </c>
      <c r="U1116">
        <v>29.5</v>
      </c>
      <c r="W1116" t="e">
        <v>#N/A</v>
      </c>
      <c r="X1116" t="e">
        <v>#N/A</v>
      </c>
      <c r="Y1116" s="37" t="e">
        <f t="shared" si="34"/>
        <v>#N/A</v>
      </c>
    </row>
    <row r="1117" spans="1:25" ht="30" x14ac:dyDescent="0.25">
      <c r="A1117" t="s">
        <v>658</v>
      </c>
      <c r="B1117" s="5" t="s">
        <v>2565</v>
      </c>
      <c r="C1117" t="s">
        <v>2184</v>
      </c>
      <c r="D1117" s="32">
        <v>105500</v>
      </c>
      <c r="E1117" s="33">
        <v>0.85750000000000004</v>
      </c>
      <c r="F1117" s="34">
        <f t="shared" si="36"/>
        <v>15033.749999999996</v>
      </c>
      <c r="G1117" s="31" t="s">
        <v>2562</v>
      </c>
      <c r="H1117" s="35" t="s">
        <v>1479</v>
      </c>
      <c r="K1117" t="s">
        <v>1479</v>
      </c>
      <c r="L1117" t="s">
        <v>1545</v>
      </c>
      <c r="M1117" t="s">
        <v>2563</v>
      </c>
      <c r="N1117" t="s">
        <v>2564</v>
      </c>
      <c r="O1117">
        <v>8517620050</v>
      </c>
      <c r="P1117" s="36">
        <v>41215</v>
      </c>
      <c r="R1117">
        <v>2</v>
      </c>
      <c r="T1117">
        <v>7.75</v>
      </c>
      <c r="U1117">
        <v>11.125</v>
      </c>
      <c r="W1117" t="e">
        <v>#N/A</v>
      </c>
      <c r="X1117" t="e">
        <v>#N/A</v>
      </c>
      <c r="Y1117" s="37" t="e">
        <f t="shared" si="34"/>
        <v>#N/A</v>
      </c>
    </row>
    <row r="1118" spans="1:25" ht="30" x14ac:dyDescent="0.25">
      <c r="A1118" t="s">
        <v>659</v>
      </c>
      <c r="B1118" s="5" t="s">
        <v>2566</v>
      </c>
      <c r="C1118" t="s">
        <v>2181</v>
      </c>
      <c r="D1118" s="32">
        <v>120000</v>
      </c>
      <c r="E1118" s="33">
        <v>0.85750000000000004</v>
      </c>
      <c r="F1118" s="34">
        <f t="shared" si="36"/>
        <v>17099.999999999996</v>
      </c>
      <c r="G1118" s="31" t="s">
        <v>2567</v>
      </c>
      <c r="H1118" s="35" t="s">
        <v>1479</v>
      </c>
      <c r="K1118" t="s">
        <v>1479</v>
      </c>
      <c r="L1118" t="s">
        <v>1528</v>
      </c>
      <c r="N1118" t="s">
        <v>1489</v>
      </c>
      <c r="O1118">
        <v>8517620050</v>
      </c>
      <c r="P1118" s="36">
        <v>39661</v>
      </c>
      <c r="R1118">
        <v>17</v>
      </c>
      <c r="S1118">
        <v>7.5</v>
      </c>
      <c r="T1118">
        <v>24.5</v>
      </c>
      <c r="U1118">
        <v>29.5</v>
      </c>
      <c r="W1118">
        <v>30000</v>
      </c>
      <c r="X1118">
        <v>75</v>
      </c>
      <c r="Y1118" s="37">
        <f t="shared" si="34"/>
        <v>0.4300000000000001</v>
      </c>
    </row>
    <row r="1119" spans="1:25" ht="30" x14ac:dyDescent="0.25">
      <c r="A1119" t="s">
        <v>660</v>
      </c>
      <c r="B1119" s="5" t="s">
        <v>2568</v>
      </c>
      <c r="C1119" t="s">
        <v>2181</v>
      </c>
      <c r="D1119" s="32">
        <v>120000</v>
      </c>
      <c r="E1119" s="33">
        <v>0.85750000000000004</v>
      </c>
      <c r="F1119" s="34">
        <f t="shared" si="36"/>
        <v>17099.999999999996</v>
      </c>
      <c r="G1119" s="31" t="s">
        <v>2569</v>
      </c>
      <c r="H1119" s="35" t="s">
        <v>1479</v>
      </c>
      <c r="K1119" t="s">
        <v>1479</v>
      </c>
      <c r="L1119" t="s">
        <v>1528</v>
      </c>
      <c r="N1119" t="s">
        <v>1489</v>
      </c>
      <c r="O1119">
        <v>8517620050</v>
      </c>
      <c r="P1119" s="36">
        <v>39269</v>
      </c>
      <c r="R1119">
        <v>18</v>
      </c>
      <c r="S1119">
        <v>7.5</v>
      </c>
      <c r="T1119">
        <v>24.5</v>
      </c>
      <c r="U1119">
        <v>29.5</v>
      </c>
      <c r="W1119">
        <v>30000</v>
      </c>
      <c r="X1119">
        <v>75</v>
      </c>
      <c r="Y1119" s="37">
        <f t="shared" si="34"/>
        <v>0.4300000000000001</v>
      </c>
    </row>
    <row r="1120" spans="1:25" ht="30" x14ac:dyDescent="0.25">
      <c r="A1120" t="s">
        <v>661</v>
      </c>
      <c r="B1120" s="5" t="s">
        <v>2570</v>
      </c>
      <c r="C1120" t="s">
        <v>2181</v>
      </c>
      <c r="D1120" s="32">
        <v>96000</v>
      </c>
      <c r="E1120" s="33">
        <v>0.85750000000000004</v>
      </c>
      <c r="F1120" s="34">
        <f t="shared" si="36"/>
        <v>13679.999999999996</v>
      </c>
      <c r="G1120" s="31" t="s">
        <v>2569</v>
      </c>
      <c r="H1120" s="35" t="s">
        <v>1479</v>
      </c>
      <c r="K1120" t="s">
        <v>1479</v>
      </c>
      <c r="L1120" t="s">
        <v>1528</v>
      </c>
      <c r="N1120" t="s">
        <v>1489</v>
      </c>
      <c r="O1120">
        <v>8517620050</v>
      </c>
      <c r="P1120" s="36">
        <v>39269</v>
      </c>
      <c r="R1120">
        <v>17</v>
      </c>
      <c r="S1120">
        <v>7.5</v>
      </c>
      <c r="T1120">
        <v>24.5</v>
      </c>
      <c r="U1120">
        <v>29.5</v>
      </c>
      <c r="W1120">
        <v>24000</v>
      </c>
      <c r="X1120">
        <v>75</v>
      </c>
      <c r="Y1120" s="37">
        <f t="shared" si="34"/>
        <v>0.43000000000000016</v>
      </c>
    </row>
    <row r="1121" spans="1:25" ht="30" x14ac:dyDescent="0.25">
      <c r="A1121" t="s">
        <v>662</v>
      </c>
      <c r="B1121" s="5" t="s">
        <v>2571</v>
      </c>
      <c r="C1121" t="s">
        <v>2181</v>
      </c>
      <c r="D1121" s="32">
        <v>220000</v>
      </c>
      <c r="E1121" s="33">
        <v>0.85750000000000004</v>
      </c>
      <c r="F1121" s="34">
        <f t="shared" si="36"/>
        <v>31349.999999999993</v>
      </c>
      <c r="G1121" s="31" t="s">
        <v>2572</v>
      </c>
      <c r="H1121" s="35" t="s">
        <v>1479</v>
      </c>
      <c r="K1121" t="s">
        <v>1479</v>
      </c>
      <c r="L1121" t="s">
        <v>1528</v>
      </c>
      <c r="N1121" t="s">
        <v>1489</v>
      </c>
      <c r="O1121">
        <v>8517620050</v>
      </c>
      <c r="P1121" s="36">
        <v>39728</v>
      </c>
      <c r="R1121">
        <v>17</v>
      </c>
      <c r="S1121">
        <v>7.5</v>
      </c>
      <c r="T1121">
        <v>24.5</v>
      </c>
      <c r="U1121">
        <v>29.5</v>
      </c>
      <c r="W1121">
        <v>55000</v>
      </c>
      <c r="X1121">
        <v>75</v>
      </c>
      <c r="Y1121" s="37">
        <f t="shared" si="34"/>
        <v>0.43000000000000016</v>
      </c>
    </row>
    <row r="1122" spans="1:25" ht="30" x14ac:dyDescent="0.25">
      <c r="A1122" t="s">
        <v>663</v>
      </c>
      <c r="B1122" s="5" t="s">
        <v>2573</v>
      </c>
      <c r="C1122" t="s">
        <v>2181</v>
      </c>
      <c r="D1122" s="32">
        <v>80000</v>
      </c>
      <c r="E1122" s="33">
        <v>0.85750000000000004</v>
      </c>
      <c r="F1122" s="34">
        <f t="shared" si="36"/>
        <v>11399.999999999996</v>
      </c>
      <c r="G1122" s="31" t="s">
        <v>2569</v>
      </c>
      <c r="H1122" s="35" t="s">
        <v>1479</v>
      </c>
      <c r="K1122" t="s">
        <v>1479</v>
      </c>
      <c r="L1122" t="s">
        <v>1528</v>
      </c>
      <c r="N1122" t="s">
        <v>1489</v>
      </c>
      <c r="O1122">
        <v>8517620050</v>
      </c>
      <c r="P1122" s="36">
        <v>39269</v>
      </c>
      <c r="R1122">
        <v>18</v>
      </c>
      <c r="S1122">
        <v>7.5</v>
      </c>
      <c r="T1122">
        <v>24.5</v>
      </c>
      <c r="U1122">
        <v>29.5</v>
      </c>
      <c r="W1122">
        <v>20000</v>
      </c>
      <c r="X1122">
        <v>75</v>
      </c>
      <c r="Y1122" s="37">
        <f t="shared" si="34"/>
        <v>0.43000000000000016</v>
      </c>
    </row>
    <row r="1123" spans="1:25" ht="30" x14ac:dyDescent="0.25">
      <c r="A1123" t="s">
        <v>664</v>
      </c>
      <c r="B1123" s="5" t="s">
        <v>2574</v>
      </c>
      <c r="C1123" t="s">
        <v>2181</v>
      </c>
      <c r="D1123" s="32">
        <v>72000</v>
      </c>
      <c r="E1123" s="33">
        <v>0.85750000000000004</v>
      </c>
      <c r="F1123" s="34">
        <f t="shared" si="36"/>
        <v>10259.999999999996</v>
      </c>
      <c r="G1123" s="31" t="s">
        <v>2569</v>
      </c>
      <c r="H1123" s="35" t="s">
        <v>1479</v>
      </c>
      <c r="K1123" t="s">
        <v>1479</v>
      </c>
      <c r="L1123" t="s">
        <v>1528</v>
      </c>
      <c r="N1123" t="s">
        <v>1489</v>
      </c>
      <c r="O1123">
        <v>8517620050</v>
      </c>
      <c r="P1123" s="36">
        <v>39269</v>
      </c>
      <c r="R1123">
        <v>17</v>
      </c>
      <c r="S1123">
        <v>7.5</v>
      </c>
      <c r="T1123">
        <v>24.5</v>
      </c>
      <c r="U1123">
        <v>29.5</v>
      </c>
      <c r="W1123">
        <v>18000</v>
      </c>
      <c r="X1123">
        <v>75</v>
      </c>
      <c r="Y1123" s="37">
        <f t="shared" si="34"/>
        <v>0.43000000000000022</v>
      </c>
    </row>
    <row r="1124" spans="1:25" x14ac:dyDescent="0.25">
      <c r="A1124" t="s">
        <v>665</v>
      </c>
      <c r="B1124" s="5" t="s">
        <v>2575</v>
      </c>
      <c r="C1124" t="s">
        <v>2469</v>
      </c>
      <c r="D1124" s="32">
        <v>45000</v>
      </c>
      <c r="E1124" s="33">
        <v>0.85750000000000004</v>
      </c>
      <c r="F1124" s="34">
        <f t="shared" si="36"/>
        <v>6412.4999999999982</v>
      </c>
      <c r="H1124" s="35" t="s">
        <v>1479</v>
      </c>
      <c r="K1124" t="s">
        <v>1479</v>
      </c>
      <c r="L1124" t="s">
        <v>1482</v>
      </c>
      <c r="N1124" t="s">
        <v>1489</v>
      </c>
      <c r="O1124">
        <v>8517620050</v>
      </c>
      <c r="P1124" s="36">
        <v>41159</v>
      </c>
      <c r="R1124">
        <v>2</v>
      </c>
      <c r="S1124">
        <v>4.0999999999999996</v>
      </c>
      <c r="T1124">
        <v>7.8</v>
      </c>
      <c r="U1124">
        <v>11.125</v>
      </c>
      <c r="W1124">
        <v>11250</v>
      </c>
      <c r="X1124">
        <v>75</v>
      </c>
      <c r="Y1124" s="37">
        <f t="shared" si="34"/>
        <v>0.43000000000000016</v>
      </c>
    </row>
    <row r="1125" spans="1:25" x14ac:dyDescent="0.25">
      <c r="A1125" t="s">
        <v>666</v>
      </c>
      <c r="B1125" s="5" t="s">
        <v>2576</v>
      </c>
      <c r="C1125" t="s">
        <v>2577</v>
      </c>
      <c r="D1125" s="32">
        <v>52500</v>
      </c>
      <c r="E1125" s="33">
        <v>0.85750000000000004</v>
      </c>
      <c r="F1125" s="34">
        <f t="shared" si="36"/>
        <v>7481.2499999999982</v>
      </c>
      <c r="H1125" s="35" t="s">
        <v>1479</v>
      </c>
      <c r="K1125" t="s">
        <v>1479</v>
      </c>
      <c r="L1125" t="s">
        <v>1482</v>
      </c>
      <c r="N1125" t="s">
        <v>1489</v>
      </c>
      <c r="O1125">
        <v>8517620050</v>
      </c>
      <c r="P1125" s="36">
        <v>40823</v>
      </c>
      <c r="R1125">
        <v>2</v>
      </c>
      <c r="S1125">
        <v>4.0999999999999996</v>
      </c>
      <c r="T1125">
        <v>7.8</v>
      </c>
      <c r="U1125">
        <v>11.125</v>
      </c>
      <c r="W1125">
        <v>13125</v>
      </c>
      <c r="X1125">
        <v>75</v>
      </c>
      <c r="Y1125" s="37">
        <f t="shared" si="34"/>
        <v>0.43000000000000016</v>
      </c>
    </row>
    <row r="1126" spans="1:25" x14ac:dyDescent="0.25">
      <c r="A1126" t="s">
        <v>667</v>
      </c>
      <c r="B1126" s="5" t="s">
        <v>2578</v>
      </c>
      <c r="C1126" t="s">
        <v>2469</v>
      </c>
      <c r="D1126" s="32">
        <v>52500</v>
      </c>
      <c r="E1126" s="33">
        <v>0.85750000000000004</v>
      </c>
      <c r="F1126" s="34">
        <f t="shared" si="36"/>
        <v>7481.2499999999982</v>
      </c>
      <c r="H1126" s="35" t="s">
        <v>1479</v>
      </c>
      <c r="K1126" t="s">
        <v>1479</v>
      </c>
      <c r="L1126" t="s">
        <v>1482</v>
      </c>
      <c r="N1126" t="s">
        <v>1489</v>
      </c>
      <c r="O1126">
        <v>8517620050</v>
      </c>
      <c r="P1126" s="36">
        <v>41005</v>
      </c>
      <c r="R1126">
        <v>2</v>
      </c>
      <c r="S1126">
        <v>4.0999999999999996</v>
      </c>
      <c r="T1126">
        <v>7.8</v>
      </c>
      <c r="U1126">
        <v>11.125</v>
      </c>
      <c r="W1126">
        <v>13125</v>
      </c>
      <c r="X1126">
        <v>75</v>
      </c>
      <c r="Y1126" s="37">
        <f t="shared" si="34"/>
        <v>0.43000000000000016</v>
      </c>
    </row>
    <row r="1127" spans="1:25" ht="30" x14ac:dyDescent="0.25">
      <c r="A1127" t="s">
        <v>668</v>
      </c>
      <c r="B1127" s="5" t="s">
        <v>2579</v>
      </c>
      <c r="C1127" t="s">
        <v>2469</v>
      </c>
      <c r="D1127" s="32">
        <v>37500</v>
      </c>
      <c r="E1127" s="33">
        <v>0.85750000000000004</v>
      </c>
      <c r="F1127" s="34">
        <f t="shared" si="36"/>
        <v>5343.7499999999982</v>
      </c>
      <c r="H1127" s="35" t="s">
        <v>1479</v>
      </c>
      <c r="K1127" t="s">
        <v>1479</v>
      </c>
      <c r="L1127" t="s">
        <v>1482</v>
      </c>
      <c r="N1127" t="s">
        <v>1489</v>
      </c>
      <c r="O1127">
        <v>8517620050</v>
      </c>
      <c r="P1127" s="36">
        <v>41005</v>
      </c>
      <c r="R1127">
        <v>2</v>
      </c>
      <c r="S1127">
        <v>4.0999999999999996</v>
      </c>
      <c r="T1127">
        <v>7.8</v>
      </c>
      <c r="U1127">
        <v>11.125</v>
      </c>
      <c r="W1127">
        <v>9375</v>
      </c>
      <c r="X1127">
        <v>75</v>
      </c>
      <c r="Y1127" s="37">
        <f t="shared" si="34"/>
        <v>0.43000000000000022</v>
      </c>
    </row>
    <row r="1128" spans="1:25" ht="30" x14ac:dyDescent="0.25">
      <c r="A1128" t="s">
        <v>669</v>
      </c>
      <c r="B1128" s="5" t="s">
        <v>2580</v>
      </c>
      <c r="C1128" t="s">
        <v>2581</v>
      </c>
      <c r="D1128" s="32">
        <v>12000</v>
      </c>
      <c r="E1128" s="33">
        <v>0.85750000000000004</v>
      </c>
      <c r="F1128" s="34">
        <f t="shared" si="36"/>
        <v>1709.9999999999995</v>
      </c>
      <c r="G1128" s="31" t="s">
        <v>2582</v>
      </c>
      <c r="H1128" s="35" t="s">
        <v>1479</v>
      </c>
      <c r="K1128" t="s">
        <v>1479</v>
      </c>
      <c r="L1128" t="s">
        <v>1482</v>
      </c>
      <c r="N1128" t="s">
        <v>1489</v>
      </c>
      <c r="O1128">
        <v>8517620050</v>
      </c>
      <c r="P1128" s="36">
        <v>41215</v>
      </c>
      <c r="R1128">
        <v>2</v>
      </c>
      <c r="S1128">
        <v>4.0999999999999996</v>
      </c>
      <c r="T1128">
        <v>7.8</v>
      </c>
      <c r="U1128">
        <v>11.125</v>
      </c>
      <c r="W1128">
        <v>3000</v>
      </c>
      <c r="X1128">
        <v>75</v>
      </c>
      <c r="Y1128" s="37">
        <f t="shared" si="34"/>
        <v>0.43000000000000016</v>
      </c>
    </row>
    <row r="1129" spans="1:25" ht="30" x14ac:dyDescent="0.25">
      <c r="A1129" t="s">
        <v>670</v>
      </c>
      <c r="B1129" s="5" t="s">
        <v>2583</v>
      </c>
      <c r="C1129" t="s">
        <v>2323</v>
      </c>
      <c r="D1129" s="32">
        <v>15000</v>
      </c>
      <c r="E1129" s="33">
        <v>0.85750000000000004</v>
      </c>
      <c r="F1129" s="34">
        <f t="shared" si="36"/>
        <v>2137.4999999999995</v>
      </c>
      <c r="H1129" s="35" t="s">
        <v>1479</v>
      </c>
      <c r="K1129" t="s">
        <v>1479</v>
      </c>
      <c r="L1129" t="s">
        <v>1482</v>
      </c>
      <c r="N1129" t="s">
        <v>1489</v>
      </c>
      <c r="O1129">
        <v>8517620050</v>
      </c>
      <c r="P1129" s="36">
        <v>41460</v>
      </c>
      <c r="R1129">
        <v>2</v>
      </c>
      <c r="S1129">
        <v>4.0999999999999996</v>
      </c>
      <c r="T1129">
        <v>7.8</v>
      </c>
      <c r="U1129">
        <v>11.1</v>
      </c>
      <c r="W1129">
        <v>3750</v>
      </c>
      <c r="X1129">
        <v>75</v>
      </c>
      <c r="Y1129" s="37">
        <f t="shared" si="34"/>
        <v>0.4300000000000001</v>
      </c>
    </row>
    <row r="1130" spans="1:25" ht="30" x14ac:dyDescent="0.25">
      <c r="A1130" t="s">
        <v>671</v>
      </c>
      <c r="B1130" s="5" t="s">
        <v>2584</v>
      </c>
      <c r="C1130" t="s">
        <v>2585</v>
      </c>
      <c r="D1130" s="32">
        <v>120000</v>
      </c>
      <c r="E1130" s="33">
        <v>0.85750000000000004</v>
      </c>
      <c r="F1130" s="34">
        <f t="shared" si="36"/>
        <v>17099.999999999996</v>
      </c>
      <c r="G1130" s="31" t="s">
        <v>2586</v>
      </c>
      <c r="H1130" s="35" t="s">
        <v>1479</v>
      </c>
      <c r="K1130" t="s">
        <v>1479</v>
      </c>
      <c r="L1130" t="s">
        <v>1482</v>
      </c>
      <c r="N1130" t="s">
        <v>1489</v>
      </c>
      <c r="O1130">
        <v>8517620050</v>
      </c>
      <c r="P1130" s="36">
        <v>41096</v>
      </c>
      <c r="R1130">
        <v>2</v>
      </c>
      <c r="S1130">
        <v>4.0999999999999996</v>
      </c>
      <c r="T1130">
        <v>7.8</v>
      </c>
      <c r="U1130">
        <v>11.125</v>
      </c>
      <c r="W1130" t="e">
        <v>#N/A</v>
      </c>
      <c r="X1130" t="e">
        <v>#N/A</v>
      </c>
      <c r="Y1130" s="37" t="e">
        <f t="shared" si="34"/>
        <v>#N/A</v>
      </c>
    </row>
    <row r="1131" spans="1:25" ht="30" x14ac:dyDescent="0.25">
      <c r="A1131" t="s">
        <v>6</v>
      </c>
      <c r="B1131" s="5" t="s">
        <v>2587</v>
      </c>
      <c r="C1131" t="s">
        <v>2588</v>
      </c>
      <c r="D1131" s="32">
        <v>9000</v>
      </c>
      <c r="E1131" s="33">
        <v>0.85750000000000004</v>
      </c>
      <c r="F1131" s="34">
        <f t="shared" si="36"/>
        <v>1282.4999999999995</v>
      </c>
      <c r="H1131" s="35" t="s">
        <v>1479</v>
      </c>
      <c r="K1131" t="s">
        <v>1479</v>
      </c>
      <c r="L1131" t="s">
        <v>1482</v>
      </c>
      <c r="N1131" t="s">
        <v>1489</v>
      </c>
      <c r="O1131">
        <v>8517620050</v>
      </c>
      <c r="P1131" s="36">
        <v>40151</v>
      </c>
      <c r="R1131">
        <v>2</v>
      </c>
      <c r="S1131">
        <v>4.0999999999999996</v>
      </c>
      <c r="T1131">
        <v>7.8</v>
      </c>
      <c r="U1131">
        <v>11.125</v>
      </c>
      <c r="W1131">
        <v>2250</v>
      </c>
      <c r="X1131">
        <v>75</v>
      </c>
      <c r="Y1131" s="37">
        <f t="shared" si="34"/>
        <v>0.43000000000000022</v>
      </c>
    </row>
    <row r="1132" spans="1:25" x14ac:dyDescent="0.25">
      <c r="A1132" t="s">
        <v>672</v>
      </c>
      <c r="B1132" s="5" t="s">
        <v>2589</v>
      </c>
      <c r="C1132" t="s">
        <v>2590</v>
      </c>
      <c r="D1132" s="32">
        <v>9000</v>
      </c>
      <c r="E1132" s="33">
        <v>0.85750000000000004</v>
      </c>
      <c r="F1132" s="34">
        <f t="shared" si="36"/>
        <v>1282.4999999999995</v>
      </c>
      <c r="H1132" s="35" t="s">
        <v>1479</v>
      </c>
      <c r="K1132" t="s">
        <v>1479</v>
      </c>
      <c r="L1132" t="s">
        <v>1482</v>
      </c>
      <c r="N1132" t="s">
        <v>1489</v>
      </c>
      <c r="O1132">
        <v>8517620050</v>
      </c>
      <c r="P1132" s="36">
        <v>41460</v>
      </c>
      <c r="R1132">
        <v>2</v>
      </c>
      <c r="S1132">
        <v>4.0999999999999996</v>
      </c>
      <c r="T1132">
        <v>7.8</v>
      </c>
      <c r="U1132">
        <v>11.1</v>
      </c>
      <c r="W1132">
        <v>2250</v>
      </c>
      <c r="X1132">
        <v>75</v>
      </c>
      <c r="Y1132" s="37">
        <f t="shared" si="34"/>
        <v>0.43000000000000022</v>
      </c>
    </row>
    <row r="1133" spans="1:25" x14ac:dyDescent="0.25">
      <c r="A1133" t="s">
        <v>673</v>
      </c>
      <c r="B1133" s="5" t="s">
        <v>2591</v>
      </c>
      <c r="C1133" t="s">
        <v>2323</v>
      </c>
      <c r="D1133" s="32">
        <v>15000</v>
      </c>
      <c r="E1133" s="33">
        <v>0.85750000000000004</v>
      </c>
      <c r="F1133" s="34">
        <f t="shared" si="36"/>
        <v>2137.4999999999995</v>
      </c>
      <c r="H1133" s="35" t="s">
        <v>1479</v>
      </c>
      <c r="K1133" t="s">
        <v>1479</v>
      </c>
      <c r="L1133" t="s">
        <v>1482</v>
      </c>
      <c r="N1133" t="s">
        <v>1489</v>
      </c>
      <c r="O1133">
        <v>8517620050</v>
      </c>
      <c r="P1133" s="36">
        <v>41460</v>
      </c>
      <c r="R1133">
        <v>2</v>
      </c>
      <c r="S1133">
        <v>4.0999999999999996</v>
      </c>
      <c r="T1133">
        <v>7.8</v>
      </c>
      <c r="U1133">
        <v>11.1</v>
      </c>
      <c r="W1133">
        <v>3750</v>
      </c>
      <c r="X1133">
        <v>75</v>
      </c>
      <c r="Y1133" s="37">
        <f t="shared" si="34"/>
        <v>0.4300000000000001</v>
      </c>
    </row>
    <row r="1134" spans="1:25" x14ac:dyDescent="0.25">
      <c r="A1134" t="s">
        <v>10</v>
      </c>
      <c r="B1134" s="5" t="s">
        <v>2592</v>
      </c>
      <c r="C1134" t="s">
        <v>2588</v>
      </c>
      <c r="D1134" s="32">
        <v>12500</v>
      </c>
      <c r="E1134" s="33">
        <v>0.85750000000000004</v>
      </c>
      <c r="F1134" s="34">
        <f t="shared" si="36"/>
        <v>1781.2499999999995</v>
      </c>
      <c r="H1134" s="35" t="s">
        <v>1479</v>
      </c>
      <c r="K1134" t="s">
        <v>1479</v>
      </c>
      <c r="L1134" t="s">
        <v>1482</v>
      </c>
      <c r="N1134" t="s">
        <v>1489</v>
      </c>
      <c r="O1134">
        <v>8517620050</v>
      </c>
      <c r="P1134" s="36">
        <v>40242</v>
      </c>
      <c r="R1134">
        <v>2</v>
      </c>
      <c r="S1134">
        <v>4.0999999999999996</v>
      </c>
      <c r="T1134">
        <v>7.8</v>
      </c>
      <c r="U1134">
        <v>11.125</v>
      </c>
      <c r="W1134">
        <v>3125</v>
      </c>
      <c r="X1134">
        <v>75</v>
      </c>
      <c r="Y1134" s="37">
        <f t="shared" si="34"/>
        <v>0.43000000000000016</v>
      </c>
    </row>
    <row r="1135" spans="1:25" x14ac:dyDescent="0.25">
      <c r="A1135" t="s">
        <v>7</v>
      </c>
      <c r="B1135" s="5" t="s">
        <v>2593</v>
      </c>
      <c r="C1135" t="s">
        <v>2588</v>
      </c>
      <c r="D1135" s="32">
        <v>12000</v>
      </c>
      <c r="E1135" s="33">
        <v>0.85750000000000004</v>
      </c>
      <c r="F1135" s="34">
        <f t="shared" si="36"/>
        <v>1709.9999999999995</v>
      </c>
      <c r="H1135" s="35" t="s">
        <v>1479</v>
      </c>
      <c r="K1135" t="s">
        <v>1479</v>
      </c>
      <c r="L1135" t="s">
        <v>1482</v>
      </c>
      <c r="N1135" t="s">
        <v>1489</v>
      </c>
      <c r="O1135">
        <v>8517620050</v>
      </c>
      <c r="P1135" s="36">
        <v>40242</v>
      </c>
      <c r="R1135">
        <v>2</v>
      </c>
      <c r="S1135">
        <v>4.0999999999999996</v>
      </c>
      <c r="T1135">
        <v>7.8</v>
      </c>
      <c r="U1135">
        <v>11.125</v>
      </c>
      <c r="W1135">
        <v>3000</v>
      </c>
      <c r="X1135">
        <v>75</v>
      </c>
      <c r="Y1135" s="37">
        <f t="shared" si="34"/>
        <v>0.43000000000000016</v>
      </c>
    </row>
    <row r="1136" spans="1:25" ht="75" x14ac:dyDescent="0.25">
      <c r="A1136" t="s">
        <v>674</v>
      </c>
      <c r="B1136" s="5" t="s">
        <v>2594</v>
      </c>
      <c r="C1136" t="s">
        <v>2588</v>
      </c>
      <c r="D1136" s="32">
        <v>64000</v>
      </c>
      <c r="E1136" s="33">
        <v>0.85750000000000004</v>
      </c>
      <c r="F1136" s="34">
        <f t="shared" si="36"/>
        <v>9119.9999999999982</v>
      </c>
      <c r="G1136" s="31" t="s">
        <v>2456</v>
      </c>
      <c r="H1136" s="35" t="s">
        <v>1479</v>
      </c>
      <c r="K1136" t="s">
        <v>1479</v>
      </c>
      <c r="L1136" t="s">
        <v>1482</v>
      </c>
      <c r="N1136" t="s">
        <v>1489</v>
      </c>
      <c r="O1136">
        <v>8517620050</v>
      </c>
      <c r="P1136" s="36">
        <v>40788</v>
      </c>
      <c r="R1136">
        <v>2</v>
      </c>
      <c r="S1136">
        <v>4.0999999999999996</v>
      </c>
      <c r="T1136">
        <v>7.8</v>
      </c>
      <c r="U1136">
        <v>11.125</v>
      </c>
      <c r="W1136">
        <v>16000</v>
      </c>
      <c r="X1136">
        <v>75</v>
      </c>
      <c r="Y1136" s="37">
        <f t="shared" si="34"/>
        <v>0.4300000000000001</v>
      </c>
    </row>
    <row r="1137" spans="1:25" ht="75" x14ac:dyDescent="0.25">
      <c r="A1137" t="s">
        <v>675</v>
      </c>
      <c r="B1137" s="5" t="s">
        <v>2595</v>
      </c>
      <c r="C1137" t="s">
        <v>2585</v>
      </c>
      <c r="D1137" s="32">
        <v>24000</v>
      </c>
      <c r="E1137" s="33">
        <v>0.85750000000000004</v>
      </c>
      <c r="F1137" s="34">
        <f t="shared" si="36"/>
        <v>3419.9999999999991</v>
      </c>
      <c r="G1137" s="31" t="s">
        <v>2596</v>
      </c>
      <c r="H1137" s="35" t="s">
        <v>1479</v>
      </c>
      <c r="K1137" t="s">
        <v>1479</v>
      </c>
      <c r="L1137" t="s">
        <v>1482</v>
      </c>
      <c r="N1137" t="s">
        <v>1489</v>
      </c>
      <c r="O1137">
        <v>8517620050</v>
      </c>
      <c r="P1137" s="36">
        <v>41124</v>
      </c>
      <c r="R1137">
        <v>2</v>
      </c>
      <c r="S1137">
        <v>4.0999999999999996</v>
      </c>
      <c r="T1137">
        <v>7.8</v>
      </c>
      <c r="U1137">
        <v>11.125</v>
      </c>
      <c r="W1137">
        <v>6000</v>
      </c>
      <c r="X1137">
        <v>75</v>
      </c>
      <c r="Y1137" s="37">
        <f t="shared" si="34"/>
        <v>0.43000000000000016</v>
      </c>
    </row>
    <row r="1138" spans="1:25" ht="45" x14ac:dyDescent="0.25">
      <c r="A1138" t="s">
        <v>676</v>
      </c>
      <c r="B1138" s="5" t="s">
        <v>2597</v>
      </c>
      <c r="C1138" t="s">
        <v>2588</v>
      </c>
      <c r="D1138" s="32">
        <v>45000</v>
      </c>
      <c r="E1138" s="33">
        <v>0.85750000000000004</v>
      </c>
      <c r="F1138" s="34">
        <f t="shared" si="36"/>
        <v>6412.4999999999982</v>
      </c>
      <c r="G1138" s="31" t="s">
        <v>2598</v>
      </c>
      <c r="H1138" s="35" t="s">
        <v>1479</v>
      </c>
      <c r="K1138" t="s">
        <v>1479</v>
      </c>
      <c r="L1138" t="s">
        <v>1482</v>
      </c>
      <c r="N1138" t="s">
        <v>1489</v>
      </c>
      <c r="O1138">
        <v>8517620050</v>
      </c>
      <c r="P1138" s="36">
        <v>40606</v>
      </c>
      <c r="R1138">
        <v>2</v>
      </c>
      <c r="S1138">
        <v>4.0999999999999996</v>
      </c>
      <c r="T1138">
        <v>7.8</v>
      </c>
      <c r="U1138">
        <v>11.125</v>
      </c>
      <c r="W1138">
        <v>11250</v>
      </c>
      <c r="X1138">
        <v>75</v>
      </c>
      <c r="Y1138" s="37">
        <f t="shared" si="34"/>
        <v>0.43000000000000016</v>
      </c>
    </row>
    <row r="1139" spans="1:25" ht="30" x14ac:dyDescent="0.25">
      <c r="A1139" t="s">
        <v>29</v>
      </c>
      <c r="B1139" s="5" t="s">
        <v>2599</v>
      </c>
      <c r="C1139" t="s">
        <v>2600</v>
      </c>
      <c r="D1139" s="32">
        <v>22500</v>
      </c>
      <c r="E1139" s="33">
        <v>0.85750000000000004</v>
      </c>
      <c r="F1139" s="34">
        <f t="shared" si="36"/>
        <v>3206.2499999999991</v>
      </c>
      <c r="H1139" s="35" t="s">
        <v>1479</v>
      </c>
      <c r="K1139" t="s">
        <v>1479</v>
      </c>
      <c r="L1139" t="s">
        <v>1482</v>
      </c>
      <c r="N1139" t="s">
        <v>1489</v>
      </c>
      <c r="O1139">
        <v>8517620050</v>
      </c>
      <c r="P1139" s="36">
        <v>40151</v>
      </c>
      <c r="R1139">
        <v>2</v>
      </c>
      <c r="S1139">
        <v>4.0999999999999996</v>
      </c>
      <c r="T1139">
        <v>7.8</v>
      </c>
      <c r="U1139">
        <v>11.125</v>
      </c>
      <c r="W1139">
        <v>5625</v>
      </c>
      <c r="X1139">
        <v>75</v>
      </c>
      <c r="Y1139" s="37">
        <f t="shared" si="34"/>
        <v>0.43000000000000016</v>
      </c>
    </row>
    <row r="1140" spans="1:25" ht="75" x14ac:dyDescent="0.25">
      <c r="A1140" t="s">
        <v>677</v>
      </c>
      <c r="B1140" s="5" t="s">
        <v>2601</v>
      </c>
      <c r="C1140" t="s">
        <v>2588</v>
      </c>
      <c r="D1140" s="32">
        <v>80000</v>
      </c>
      <c r="E1140" s="33">
        <v>0.85750000000000004</v>
      </c>
      <c r="F1140" s="34">
        <f t="shared" si="36"/>
        <v>11399.999999999996</v>
      </c>
      <c r="G1140" s="31" t="s">
        <v>2456</v>
      </c>
      <c r="H1140" s="35" t="s">
        <v>1479</v>
      </c>
      <c r="K1140" t="s">
        <v>1488</v>
      </c>
      <c r="L1140" t="s">
        <v>1482</v>
      </c>
      <c r="N1140" t="s">
        <v>1489</v>
      </c>
      <c r="O1140">
        <v>8517620050</v>
      </c>
      <c r="P1140" s="36">
        <v>40788</v>
      </c>
      <c r="R1140">
        <v>2</v>
      </c>
      <c r="S1140">
        <v>4.0999999999999996</v>
      </c>
      <c r="T1140">
        <v>7.8</v>
      </c>
      <c r="U1140">
        <v>11.125</v>
      </c>
      <c r="W1140">
        <v>20000</v>
      </c>
      <c r="X1140">
        <v>75</v>
      </c>
      <c r="Y1140" s="37">
        <f t="shared" si="34"/>
        <v>0.43000000000000016</v>
      </c>
    </row>
    <row r="1141" spans="1:25" ht="75" x14ac:dyDescent="0.25">
      <c r="A1141" t="s">
        <v>678</v>
      </c>
      <c r="B1141" s="5" t="s">
        <v>2602</v>
      </c>
      <c r="C1141" t="s">
        <v>2603</v>
      </c>
      <c r="D1141" s="32">
        <v>122500</v>
      </c>
      <c r="E1141" s="33">
        <v>0.85750000000000004</v>
      </c>
      <c r="F1141" s="34">
        <f t="shared" si="36"/>
        <v>17456.249999999996</v>
      </c>
      <c r="G1141" s="31" t="s">
        <v>2456</v>
      </c>
      <c r="H1141" s="35" t="s">
        <v>1479</v>
      </c>
      <c r="K1141" t="s">
        <v>1479</v>
      </c>
      <c r="L1141" t="s">
        <v>1482</v>
      </c>
      <c r="N1141" t="s">
        <v>1489</v>
      </c>
      <c r="O1141">
        <v>8517620050</v>
      </c>
      <c r="P1141" s="36">
        <v>40788</v>
      </c>
      <c r="R1141">
        <v>2</v>
      </c>
      <c r="S1141">
        <v>4.0999999999999996</v>
      </c>
      <c r="T1141">
        <v>7.8</v>
      </c>
      <c r="U1141">
        <v>11.125</v>
      </c>
      <c r="W1141">
        <v>30625</v>
      </c>
      <c r="X1141">
        <v>75</v>
      </c>
      <c r="Y1141" s="37">
        <f t="shared" si="34"/>
        <v>0.4300000000000001</v>
      </c>
    </row>
    <row r="1142" spans="1:25" ht="60" x14ac:dyDescent="0.25">
      <c r="A1142" t="s">
        <v>679</v>
      </c>
      <c r="B1142" s="5" t="s">
        <v>2604</v>
      </c>
      <c r="C1142" t="s">
        <v>2588</v>
      </c>
      <c r="D1142" s="32">
        <v>45000</v>
      </c>
      <c r="E1142" s="33">
        <v>0.85750000000000004</v>
      </c>
      <c r="F1142" s="34">
        <f t="shared" si="36"/>
        <v>6412.4999999999982</v>
      </c>
      <c r="G1142" s="31" t="s">
        <v>2605</v>
      </c>
      <c r="H1142" s="35" t="s">
        <v>1479</v>
      </c>
      <c r="K1142" t="s">
        <v>1479</v>
      </c>
      <c r="L1142" t="s">
        <v>1482</v>
      </c>
      <c r="N1142" t="s">
        <v>1489</v>
      </c>
      <c r="O1142">
        <v>8517620050</v>
      </c>
      <c r="P1142" s="36">
        <v>40788</v>
      </c>
      <c r="R1142">
        <v>2</v>
      </c>
      <c r="S1142">
        <v>4.0999999999999996</v>
      </c>
      <c r="T1142">
        <v>7.8</v>
      </c>
      <c r="U1142">
        <v>11.125</v>
      </c>
      <c r="W1142">
        <v>11250</v>
      </c>
      <c r="X1142">
        <v>75</v>
      </c>
      <c r="Y1142" s="37">
        <f t="shared" si="34"/>
        <v>0.43000000000000016</v>
      </c>
    </row>
    <row r="1143" spans="1:25" ht="75" x14ac:dyDescent="0.25">
      <c r="A1143" t="s">
        <v>680</v>
      </c>
      <c r="B1143" s="5" t="s">
        <v>2606</v>
      </c>
      <c r="C1143" t="s">
        <v>2585</v>
      </c>
      <c r="D1143" s="32">
        <v>30000</v>
      </c>
      <c r="E1143" s="33">
        <v>0.85750000000000004</v>
      </c>
      <c r="F1143" s="34">
        <f t="shared" si="36"/>
        <v>4274.9999999999991</v>
      </c>
      <c r="G1143" s="31" t="s">
        <v>2607</v>
      </c>
      <c r="H1143" s="35" t="s">
        <v>1479</v>
      </c>
      <c r="K1143" t="s">
        <v>1479</v>
      </c>
      <c r="L1143" t="s">
        <v>1482</v>
      </c>
      <c r="N1143" t="s">
        <v>1489</v>
      </c>
      <c r="O1143">
        <v>8517620050</v>
      </c>
      <c r="P1143" s="36">
        <v>40970</v>
      </c>
      <c r="R1143">
        <v>2</v>
      </c>
      <c r="S1143">
        <v>4.0999999999999996</v>
      </c>
      <c r="T1143">
        <v>7.8</v>
      </c>
      <c r="U1143">
        <v>11.1</v>
      </c>
      <c r="W1143">
        <v>7500</v>
      </c>
      <c r="X1143">
        <v>75</v>
      </c>
      <c r="Y1143" s="37">
        <f t="shared" si="34"/>
        <v>0.4300000000000001</v>
      </c>
    </row>
    <row r="1144" spans="1:25" ht="45" x14ac:dyDescent="0.25">
      <c r="A1144" t="s">
        <v>681</v>
      </c>
      <c r="B1144" s="5" t="s">
        <v>2608</v>
      </c>
      <c r="C1144" t="s">
        <v>2588</v>
      </c>
      <c r="D1144" s="32">
        <v>205000</v>
      </c>
      <c r="E1144" s="33">
        <v>0.85750000000000004</v>
      </c>
      <c r="F1144" s="34">
        <f t="shared" si="36"/>
        <v>29212.499999999993</v>
      </c>
      <c r="G1144" s="31" t="s">
        <v>2598</v>
      </c>
      <c r="H1144" s="35" t="s">
        <v>1479</v>
      </c>
      <c r="K1144" t="s">
        <v>1479</v>
      </c>
      <c r="L1144" t="s">
        <v>1482</v>
      </c>
      <c r="N1144" t="s">
        <v>1489</v>
      </c>
      <c r="O1144">
        <v>8517620050</v>
      </c>
      <c r="P1144" s="36">
        <v>40606</v>
      </c>
      <c r="R1144">
        <v>2</v>
      </c>
      <c r="S1144">
        <v>4.0999999999999996</v>
      </c>
      <c r="T1144">
        <v>7.8</v>
      </c>
      <c r="U1144">
        <v>11.125</v>
      </c>
      <c r="W1144">
        <v>51250</v>
      </c>
      <c r="X1144">
        <v>75</v>
      </c>
      <c r="Y1144" s="37">
        <f t="shared" si="34"/>
        <v>0.43000000000000016</v>
      </c>
    </row>
    <row r="1145" spans="1:25" x14ac:dyDescent="0.25">
      <c r="A1145" t="s">
        <v>682</v>
      </c>
      <c r="B1145" s="5" t="s">
        <v>2609</v>
      </c>
      <c r="C1145" t="s">
        <v>2323</v>
      </c>
      <c r="D1145" s="32">
        <v>24000</v>
      </c>
      <c r="E1145" s="33">
        <v>0.85750000000000004</v>
      </c>
      <c r="F1145" s="34">
        <f t="shared" si="36"/>
        <v>3419.9999999999991</v>
      </c>
      <c r="H1145" s="35" t="s">
        <v>1479</v>
      </c>
      <c r="K1145" t="s">
        <v>1479</v>
      </c>
      <c r="L1145" t="s">
        <v>1482</v>
      </c>
      <c r="N1145" t="s">
        <v>1489</v>
      </c>
      <c r="O1145">
        <v>8517620050</v>
      </c>
      <c r="P1145" s="36">
        <v>41460</v>
      </c>
      <c r="R1145">
        <v>2</v>
      </c>
      <c r="S1145">
        <v>4.0999999999999996</v>
      </c>
      <c r="T1145">
        <v>7.8</v>
      </c>
      <c r="U1145">
        <v>11.1</v>
      </c>
      <c r="W1145">
        <v>6000</v>
      </c>
      <c r="X1145">
        <v>75</v>
      </c>
      <c r="Y1145" s="37">
        <f t="shared" si="34"/>
        <v>0.43000000000000016</v>
      </c>
    </row>
    <row r="1146" spans="1:25" x14ac:dyDescent="0.25">
      <c r="A1146" t="s">
        <v>683</v>
      </c>
      <c r="B1146" s="5" t="s">
        <v>2610</v>
      </c>
      <c r="C1146" t="s">
        <v>2485</v>
      </c>
      <c r="D1146" s="32">
        <v>120000</v>
      </c>
      <c r="E1146" s="33">
        <v>0.85750000000000004</v>
      </c>
      <c r="F1146" s="34">
        <f t="shared" si="36"/>
        <v>17099.999999999996</v>
      </c>
      <c r="G1146" s="31" t="s">
        <v>2481</v>
      </c>
      <c r="H1146" s="35" t="s">
        <v>1479</v>
      </c>
      <c r="K1146" t="s">
        <v>1479</v>
      </c>
      <c r="L1146" t="s">
        <v>1491</v>
      </c>
      <c r="N1146" t="s">
        <v>1489</v>
      </c>
      <c r="O1146">
        <v>8517620050</v>
      </c>
      <c r="P1146" s="36">
        <v>41677</v>
      </c>
      <c r="R1146">
        <v>2</v>
      </c>
      <c r="S1146">
        <v>4.125</v>
      </c>
      <c r="T1146">
        <v>7.75</v>
      </c>
      <c r="U1146">
        <v>11.125</v>
      </c>
      <c r="W1146" t="e">
        <v>#N/A</v>
      </c>
      <c r="X1146" t="e">
        <v>#N/A</v>
      </c>
      <c r="Y1146" s="37" t="e">
        <f t="shared" si="34"/>
        <v>#N/A</v>
      </c>
    </row>
    <row r="1147" spans="1:25" x14ac:dyDescent="0.25">
      <c r="A1147" t="s">
        <v>684</v>
      </c>
      <c r="B1147" s="5" t="s">
        <v>2611</v>
      </c>
      <c r="C1147" t="s">
        <v>2485</v>
      </c>
      <c r="D1147" s="32">
        <v>135000</v>
      </c>
      <c r="E1147" s="33">
        <v>0.85750000000000004</v>
      </c>
      <c r="F1147" s="34">
        <f t="shared" si="36"/>
        <v>19237.499999999996</v>
      </c>
      <c r="G1147" s="31" t="s">
        <v>2478</v>
      </c>
      <c r="H1147" s="35" t="s">
        <v>1479</v>
      </c>
      <c r="K1147" t="s">
        <v>1479</v>
      </c>
      <c r="L1147" t="s">
        <v>1491</v>
      </c>
      <c r="N1147" t="s">
        <v>1489</v>
      </c>
      <c r="O1147">
        <v>8517620050</v>
      </c>
      <c r="P1147" s="36">
        <v>41677</v>
      </c>
      <c r="R1147">
        <v>2</v>
      </c>
      <c r="S1147">
        <v>4.125</v>
      </c>
      <c r="T1147">
        <v>7.75</v>
      </c>
      <c r="U1147">
        <v>11.125</v>
      </c>
      <c r="W1147" t="e">
        <v>#N/A</v>
      </c>
      <c r="X1147" t="e">
        <v>#N/A</v>
      </c>
      <c r="Y1147" s="37" t="e">
        <f t="shared" si="34"/>
        <v>#N/A</v>
      </c>
    </row>
    <row r="1148" spans="1:25" x14ac:dyDescent="0.25">
      <c r="A1148" t="s">
        <v>685</v>
      </c>
      <c r="B1148" s="5" t="s">
        <v>2612</v>
      </c>
      <c r="C1148" t="s">
        <v>2485</v>
      </c>
      <c r="D1148" s="32">
        <v>70000</v>
      </c>
      <c r="E1148" s="33">
        <v>0.85750000000000004</v>
      </c>
      <c r="F1148" s="34">
        <f t="shared" si="36"/>
        <v>9974.9999999999964</v>
      </c>
      <c r="G1148" s="31" t="s">
        <v>2478</v>
      </c>
      <c r="H1148" s="35" t="s">
        <v>1479</v>
      </c>
      <c r="K1148" t="s">
        <v>1479</v>
      </c>
      <c r="L1148" t="s">
        <v>1491</v>
      </c>
      <c r="N1148" t="s">
        <v>1489</v>
      </c>
      <c r="O1148">
        <v>8517620050</v>
      </c>
      <c r="P1148" s="36">
        <v>41677</v>
      </c>
      <c r="R1148">
        <v>2</v>
      </c>
      <c r="S1148">
        <v>4.125</v>
      </c>
      <c r="T1148">
        <v>7.75</v>
      </c>
      <c r="U1148">
        <v>11.125</v>
      </c>
      <c r="W1148" t="e">
        <v>#N/A</v>
      </c>
      <c r="X1148" t="e">
        <v>#N/A</v>
      </c>
      <c r="Y1148" s="37" t="e">
        <f t="shared" si="34"/>
        <v>#N/A</v>
      </c>
    </row>
    <row r="1149" spans="1:25" x14ac:dyDescent="0.25">
      <c r="A1149" t="s">
        <v>686</v>
      </c>
      <c r="B1149" s="5" t="s">
        <v>2613</v>
      </c>
      <c r="C1149" t="s">
        <v>2485</v>
      </c>
      <c r="D1149" s="32">
        <v>90000</v>
      </c>
      <c r="E1149" s="33">
        <v>0.85750000000000004</v>
      </c>
      <c r="F1149" s="34">
        <f t="shared" si="36"/>
        <v>12824.999999999996</v>
      </c>
      <c r="G1149" s="31" t="s">
        <v>2481</v>
      </c>
      <c r="H1149" s="35" t="s">
        <v>1479</v>
      </c>
      <c r="K1149" t="s">
        <v>1479</v>
      </c>
      <c r="L1149" t="s">
        <v>1491</v>
      </c>
      <c r="N1149" t="s">
        <v>1489</v>
      </c>
      <c r="O1149">
        <v>8517620050</v>
      </c>
      <c r="P1149" s="36">
        <v>41677</v>
      </c>
      <c r="R1149">
        <v>2</v>
      </c>
      <c r="S1149">
        <v>4.0999999999999996</v>
      </c>
      <c r="T1149">
        <v>7.8</v>
      </c>
      <c r="U1149">
        <v>11.125</v>
      </c>
      <c r="W1149" t="e">
        <v>#N/A</v>
      </c>
      <c r="X1149" t="e">
        <v>#N/A</v>
      </c>
      <c r="Y1149" s="37" t="e">
        <f t="shared" si="34"/>
        <v>#N/A</v>
      </c>
    </row>
    <row r="1150" spans="1:25" s="7" customFormat="1" x14ac:dyDescent="0.25">
      <c r="A1150" s="7" t="s">
        <v>687</v>
      </c>
      <c r="B1150" s="40" t="s">
        <v>2614</v>
      </c>
      <c r="C1150" s="7" t="s">
        <v>2090</v>
      </c>
      <c r="D1150" s="41">
        <v>500</v>
      </c>
      <c r="E1150" s="33">
        <v>0.85750000000000004</v>
      </c>
      <c r="F1150" s="34">
        <f t="shared" si="36"/>
        <v>71.249999999999986</v>
      </c>
      <c r="G1150" s="39"/>
      <c r="H1150" s="42" t="s">
        <v>1488</v>
      </c>
      <c r="I1150" s="42"/>
      <c r="J1150" s="42"/>
      <c r="K1150" s="7" t="s">
        <v>1488</v>
      </c>
      <c r="N1150" s="7" t="s">
        <v>1483</v>
      </c>
      <c r="O1150" s="7">
        <v>8517700000</v>
      </c>
      <c r="P1150" s="43">
        <v>41852</v>
      </c>
      <c r="W1150" t="e">
        <v>#N/A</v>
      </c>
      <c r="X1150" t="e">
        <v>#N/A</v>
      </c>
      <c r="Y1150" s="37" t="e">
        <f t="shared" si="34"/>
        <v>#N/A</v>
      </c>
    </row>
    <row r="1151" spans="1:25" ht="45" x14ac:dyDescent="0.25">
      <c r="A1151" t="s">
        <v>5</v>
      </c>
      <c r="B1151" s="5" t="s">
        <v>2615</v>
      </c>
      <c r="C1151" t="s">
        <v>2577</v>
      </c>
      <c r="D1151" s="32">
        <v>190000</v>
      </c>
      <c r="E1151" s="33">
        <v>0.85750000000000004</v>
      </c>
      <c r="F1151" s="34">
        <f t="shared" si="36"/>
        <v>27074.999999999993</v>
      </c>
      <c r="G1151" s="31" t="s">
        <v>2616</v>
      </c>
      <c r="H1151" s="35" t="s">
        <v>1479</v>
      </c>
      <c r="K1151" t="s">
        <v>1479</v>
      </c>
      <c r="L1151" t="s">
        <v>1528</v>
      </c>
      <c r="N1151" t="s">
        <v>1489</v>
      </c>
      <c r="O1151">
        <v>8517620050</v>
      </c>
      <c r="P1151" s="36">
        <v>40123</v>
      </c>
      <c r="R1151">
        <v>20</v>
      </c>
      <c r="S1151">
        <v>7.5</v>
      </c>
      <c r="T1151">
        <v>24.5</v>
      </c>
      <c r="U1151">
        <v>29.5</v>
      </c>
      <c r="W1151">
        <v>47500.000000000007</v>
      </c>
      <c r="X1151">
        <v>75</v>
      </c>
      <c r="Y1151" s="37">
        <f t="shared" si="34"/>
        <v>0.43000000000000022</v>
      </c>
    </row>
    <row r="1152" spans="1:25" ht="30" x14ac:dyDescent="0.25">
      <c r="A1152" t="s">
        <v>688</v>
      </c>
      <c r="B1152" s="5" t="s">
        <v>2617</v>
      </c>
      <c r="C1152" t="s">
        <v>2577</v>
      </c>
      <c r="D1152" s="32">
        <v>230000</v>
      </c>
      <c r="E1152" s="33">
        <v>0.85750000000000004</v>
      </c>
      <c r="F1152" s="34">
        <f t="shared" si="36"/>
        <v>32774.999999999993</v>
      </c>
      <c r="G1152" s="31" t="s">
        <v>2618</v>
      </c>
      <c r="H1152" s="35" t="s">
        <v>1479</v>
      </c>
      <c r="K1152" t="s">
        <v>1488</v>
      </c>
      <c r="L1152" t="s">
        <v>1528</v>
      </c>
      <c r="N1152" t="s">
        <v>1489</v>
      </c>
      <c r="O1152">
        <v>8517620050</v>
      </c>
      <c r="P1152" s="36">
        <v>40123</v>
      </c>
      <c r="R1152">
        <v>20</v>
      </c>
      <c r="S1152">
        <v>7.5</v>
      </c>
      <c r="T1152">
        <v>24.5</v>
      </c>
      <c r="U1152">
        <v>29.5</v>
      </c>
      <c r="W1152">
        <v>57500</v>
      </c>
      <c r="X1152">
        <v>75</v>
      </c>
      <c r="Y1152" s="37">
        <f t="shared" si="34"/>
        <v>0.4300000000000001</v>
      </c>
    </row>
    <row r="1153" spans="1:25" ht="45" x14ac:dyDescent="0.25">
      <c r="A1153" t="s">
        <v>689</v>
      </c>
      <c r="B1153" s="5" t="s">
        <v>2619</v>
      </c>
      <c r="C1153" t="s">
        <v>2472</v>
      </c>
      <c r="D1153" s="32">
        <v>270000</v>
      </c>
      <c r="E1153" s="33">
        <v>0.85750000000000004</v>
      </c>
      <c r="F1153" s="34">
        <f t="shared" si="36"/>
        <v>38474.999999999993</v>
      </c>
      <c r="G1153" s="31" t="s">
        <v>2620</v>
      </c>
      <c r="H1153" s="35" t="s">
        <v>1479</v>
      </c>
      <c r="K1153" t="s">
        <v>1479</v>
      </c>
      <c r="L1153" t="s">
        <v>1482</v>
      </c>
      <c r="N1153" t="s">
        <v>1489</v>
      </c>
      <c r="O1153">
        <v>8517620050</v>
      </c>
      <c r="P1153" s="36">
        <v>41215</v>
      </c>
      <c r="R1153">
        <v>20</v>
      </c>
      <c r="S1153">
        <v>7.5</v>
      </c>
      <c r="T1153">
        <v>24.5</v>
      </c>
      <c r="U1153">
        <v>29.5</v>
      </c>
      <c r="W1153">
        <v>67500</v>
      </c>
      <c r="X1153">
        <v>75</v>
      </c>
      <c r="Y1153" s="37">
        <f t="shared" si="34"/>
        <v>0.4300000000000001</v>
      </c>
    </row>
    <row r="1154" spans="1:25" ht="45" x14ac:dyDescent="0.25">
      <c r="A1154" t="s">
        <v>690</v>
      </c>
      <c r="B1154" s="5" t="s">
        <v>2621</v>
      </c>
      <c r="C1154" t="s">
        <v>2472</v>
      </c>
      <c r="D1154" s="32">
        <v>330000</v>
      </c>
      <c r="E1154" s="33">
        <v>0.85750000000000004</v>
      </c>
      <c r="F1154" s="34">
        <f t="shared" si="36"/>
        <v>47024.999999999985</v>
      </c>
      <c r="G1154" s="31" t="s">
        <v>2620</v>
      </c>
      <c r="H1154" s="35" t="s">
        <v>1479</v>
      </c>
      <c r="K1154" t="s">
        <v>1488</v>
      </c>
      <c r="L1154" t="s">
        <v>1491</v>
      </c>
      <c r="N1154" t="s">
        <v>1489</v>
      </c>
      <c r="O1154">
        <v>8517620050</v>
      </c>
      <c r="P1154" s="36">
        <v>41215</v>
      </c>
      <c r="R1154">
        <v>20</v>
      </c>
      <c r="S1154">
        <v>7.5</v>
      </c>
      <c r="T1154">
        <v>24.5</v>
      </c>
      <c r="U1154">
        <v>29.5</v>
      </c>
      <c r="W1154" t="e">
        <v>#N/A</v>
      </c>
      <c r="X1154" t="e">
        <v>#N/A</v>
      </c>
      <c r="Y1154" s="37" t="e">
        <f t="shared" si="34"/>
        <v>#N/A</v>
      </c>
    </row>
    <row r="1155" spans="1:25" ht="45" x14ac:dyDescent="0.25">
      <c r="A1155" t="s">
        <v>691</v>
      </c>
      <c r="B1155" s="5" t="s">
        <v>2622</v>
      </c>
      <c r="C1155" t="s">
        <v>2472</v>
      </c>
      <c r="D1155" s="32">
        <v>370000</v>
      </c>
      <c r="E1155" s="33">
        <v>0.85750000000000004</v>
      </c>
      <c r="F1155" s="34">
        <f t="shared" si="36"/>
        <v>52724.999999999985</v>
      </c>
      <c r="G1155" s="31" t="s">
        <v>2620</v>
      </c>
      <c r="H1155" s="35" t="s">
        <v>1479</v>
      </c>
      <c r="K1155" t="s">
        <v>1488</v>
      </c>
      <c r="L1155" t="s">
        <v>1482</v>
      </c>
      <c r="N1155" t="s">
        <v>1489</v>
      </c>
      <c r="O1155">
        <v>8517620050</v>
      </c>
      <c r="P1155" s="36">
        <v>41215</v>
      </c>
      <c r="R1155">
        <v>20</v>
      </c>
      <c r="S1155">
        <v>7.5</v>
      </c>
      <c r="T1155">
        <v>24.5</v>
      </c>
      <c r="U1155">
        <v>29.5</v>
      </c>
      <c r="W1155" t="e">
        <v>#N/A</v>
      </c>
      <c r="X1155" t="e">
        <v>#N/A</v>
      </c>
      <c r="Y1155" s="37" t="e">
        <f t="shared" si="34"/>
        <v>#N/A</v>
      </c>
    </row>
    <row r="1156" spans="1:25" ht="45" x14ac:dyDescent="0.25">
      <c r="A1156" t="s">
        <v>692</v>
      </c>
      <c r="B1156" s="5" t="s">
        <v>2623</v>
      </c>
      <c r="C1156" t="s">
        <v>2472</v>
      </c>
      <c r="D1156" s="32">
        <v>305000</v>
      </c>
      <c r="E1156" s="33">
        <v>0.85750000000000004</v>
      </c>
      <c r="F1156" s="34">
        <f t="shared" si="36"/>
        <v>43462.499999999985</v>
      </c>
      <c r="G1156" s="31" t="s">
        <v>2620</v>
      </c>
      <c r="H1156" s="35" t="s">
        <v>1479</v>
      </c>
      <c r="K1156" t="s">
        <v>1488</v>
      </c>
      <c r="L1156" t="s">
        <v>1528</v>
      </c>
      <c r="N1156" t="s">
        <v>1489</v>
      </c>
      <c r="O1156">
        <v>8517620050</v>
      </c>
      <c r="P1156" s="36">
        <v>41215</v>
      </c>
      <c r="R1156">
        <v>20</v>
      </c>
      <c r="S1156">
        <v>7.5</v>
      </c>
      <c r="T1156">
        <v>24.5</v>
      </c>
      <c r="U1156">
        <v>29.5</v>
      </c>
      <c r="W1156">
        <v>76250</v>
      </c>
      <c r="X1156">
        <v>75</v>
      </c>
      <c r="Y1156" s="37">
        <f t="shared" ref="Y1156:Y1219" si="37">(W1156-F1156)/W1156</f>
        <v>0.43000000000000022</v>
      </c>
    </row>
    <row r="1157" spans="1:25" ht="30" x14ac:dyDescent="0.25">
      <c r="A1157" t="s">
        <v>693</v>
      </c>
      <c r="B1157" s="5" t="s">
        <v>2624</v>
      </c>
      <c r="C1157" t="s">
        <v>2472</v>
      </c>
      <c r="D1157" s="32">
        <v>340000</v>
      </c>
      <c r="E1157" s="33">
        <v>0.85750000000000004</v>
      </c>
      <c r="F1157" s="34">
        <f t="shared" si="36"/>
        <v>48449.999999999985</v>
      </c>
      <c r="G1157" s="31" t="s">
        <v>2620</v>
      </c>
      <c r="H1157" s="35" t="s">
        <v>1479</v>
      </c>
      <c r="K1157" t="s">
        <v>1488</v>
      </c>
      <c r="L1157" t="s">
        <v>1528</v>
      </c>
      <c r="N1157" t="s">
        <v>1489</v>
      </c>
      <c r="O1157">
        <v>8517620050</v>
      </c>
      <c r="P1157" s="36">
        <v>41215</v>
      </c>
      <c r="R1157">
        <v>20</v>
      </c>
      <c r="S1157">
        <v>7.5</v>
      </c>
      <c r="T1157">
        <v>24.5</v>
      </c>
      <c r="U1157">
        <v>29.5</v>
      </c>
      <c r="W1157">
        <v>85000</v>
      </c>
      <c r="X1157">
        <v>75</v>
      </c>
      <c r="Y1157" s="37">
        <f t="shared" si="37"/>
        <v>0.43000000000000016</v>
      </c>
    </row>
    <row r="1158" spans="1:25" ht="45" x14ac:dyDescent="0.25">
      <c r="A1158" t="s">
        <v>694</v>
      </c>
      <c r="B1158" s="5" t="s">
        <v>2625</v>
      </c>
      <c r="C1158" t="s">
        <v>2472</v>
      </c>
      <c r="D1158" s="32">
        <v>255000</v>
      </c>
      <c r="E1158" s="33">
        <v>0.85750000000000004</v>
      </c>
      <c r="F1158" s="34">
        <f t="shared" si="36"/>
        <v>36337.499999999993</v>
      </c>
      <c r="G1158" s="31" t="s">
        <v>2620</v>
      </c>
      <c r="H1158" s="35" t="s">
        <v>1479</v>
      </c>
      <c r="K1158" t="s">
        <v>1479</v>
      </c>
      <c r="L1158" t="s">
        <v>1482</v>
      </c>
      <c r="N1158" t="s">
        <v>1489</v>
      </c>
      <c r="O1158">
        <v>8517620050</v>
      </c>
      <c r="P1158" s="36">
        <v>41215</v>
      </c>
      <c r="R1158">
        <v>20</v>
      </c>
      <c r="S1158">
        <v>7.5</v>
      </c>
      <c r="T1158">
        <v>24.5</v>
      </c>
      <c r="U1158">
        <v>29.5</v>
      </c>
      <c r="W1158">
        <v>63750</v>
      </c>
      <c r="X1158">
        <v>75</v>
      </c>
      <c r="Y1158" s="37">
        <f t="shared" si="37"/>
        <v>0.4300000000000001</v>
      </c>
    </row>
    <row r="1159" spans="1:25" x14ac:dyDescent="0.25">
      <c r="A1159" t="s">
        <v>695</v>
      </c>
      <c r="B1159" s="5" t="s">
        <v>2626</v>
      </c>
      <c r="C1159" t="s">
        <v>2627</v>
      </c>
      <c r="D1159" s="32">
        <v>282000</v>
      </c>
      <c r="E1159" s="33">
        <v>0.85750000000000004</v>
      </c>
      <c r="F1159" s="34">
        <f t="shared" si="36"/>
        <v>40184.999999999985</v>
      </c>
      <c r="G1159" s="31" t="s">
        <v>2481</v>
      </c>
      <c r="H1159" s="35" t="s">
        <v>1488</v>
      </c>
      <c r="K1159" t="s">
        <v>1479</v>
      </c>
      <c r="L1159" t="s">
        <v>1482</v>
      </c>
      <c r="N1159" t="s">
        <v>1489</v>
      </c>
      <c r="O1159">
        <v>8517620050</v>
      </c>
      <c r="P1159" s="36">
        <v>41677</v>
      </c>
      <c r="R1159">
        <v>20</v>
      </c>
      <c r="S1159">
        <v>7.5</v>
      </c>
      <c r="T1159">
        <v>24.5</v>
      </c>
      <c r="U1159">
        <v>29.5</v>
      </c>
      <c r="W1159" t="e">
        <v>#N/A</v>
      </c>
      <c r="X1159" t="e">
        <v>#N/A</v>
      </c>
      <c r="Y1159" s="37" t="e">
        <f t="shared" si="37"/>
        <v>#N/A</v>
      </c>
    </row>
    <row r="1160" spans="1:25" x14ac:dyDescent="0.25">
      <c r="A1160" t="s">
        <v>696</v>
      </c>
      <c r="B1160" s="5" t="s">
        <v>2628</v>
      </c>
      <c r="C1160" t="s">
        <v>2627</v>
      </c>
      <c r="D1160" s="32">
        <v>345000</v>
      </c>
      <c r="E1160" s="33">
        <v>0.85750000000000004</v>
      </c>
      <c r="F1160" s="34">
        <f t="shared" si="36"/>
        <v>49162.499999999985</v>
      </c>
      <c r="G1160" s="31" t="s">
        <v>2481</v>
      </c>
      <c r="H1160" s="35" t="s">
        <v>1488</v>
      </c>
      <c r="K1160" t="s">
        <v>1488</v>
      </c>
      <c r="L1160" t="s">
        <v>1482</v>
      </c>
      <c r="N1160" t="s">
        <v>1489</v>
      </c>
      <c r="O1160">
        <v>8517620050</v>
      </c>
      <c r="P1160" s="36">
        <v>41677</v>
      </c>
      <c r="R1160">
        <v>20</v>
      </c>
      <c r="S1160">
        <v>7.5</v>
      </c>
      <c r="T1160">
        <v>24.5</v>
      </c>
      <c r="U1160">
        <v>29.5</v>
      </c>
      <c r="W1160" t="e">
        <v>#N/A</v>
      </c>
      <c r="X1160" t="e">
        <v>#N/A</v>
      </c>
      <c r="Y1160" s="37" t="e">
        <f t="shared" si="37"/>
        <v>#N/A</v>
      </c>
    </row>
    <row r="1161" spans="1:25" x14ac:dyDescent="0.25">
      <c r="A1161" t="s">
        <v>697</v>
      </c>
      <c r="B1161" s="5" t="s">
        <v>2629</v>
      </c>
      <c r="C1161" t="s">
        <v>2627</v>
      </c>
      <c r="D1161" s="32">
        <v>387000</v>
      </c>
      <c r="E1161" s="33">
        <v>0.85750000000000004</v>
      </c>
      <c r="F1161" s="34">
        <f t="shared" si="36"/>
        <v>55147.499999999985</v>
      </c>
      <c r="G1161" s="31" t="s">
        <v>2481</v>
      </c>
      <c r="H1161" s="35" t="s">
        <v>1488</v>
      </c>
      <c r="K1161" t="s">
        <v>1488</v>
      </c>
      <c r="L1161" t="s">
        <v>1482</v>
      </c>
      <c r="N1161" t="s">
        <v>1489</v>
      </c>
      <c r="O1161">
        <v>8517620050</v>
      </c>
      <c r="P1161" s="36">
        <v>41677</v>
      </c>
      <c r="R1161">
        <v>20</v>
      </c>
      <c r="S1161">
        <v>7.5</v>
      </c>
      <c r="T1161">
        <v>24.5</v>
      </c>
      <c r="U1161">
        <v>29.5</v>
      </c>
      <c r="W1161" t="e">
        <v>#N/A</v>
      </c>
      <c r="X1161" t="e">
        <v>#N/A</v>
      </c>
      <c r="Y1161" s="37" t="e">
        <f t="shared" si="37"/>
        <v>#N/A</v>
      </c>
    </row>
    <row r="1162" spans="1:25" x14ac:dyDescent="0.25">
      <c r="A1162" t="s">
        <v>698</v>
      </c>
      <c r="B1162" s="5" t="s">
        <v>2630</v>
      </c>
      <c r="C1162" t="s">
        <v>2627</v>
      </c>
      <c r="D1162" s="32">
        <v>260000</v>
      </c>
      <c r="E1162" s="33">
        <v>0.85750000000000004</v>
      </c>
      <c r="F1162" s="34">
        <f t="shared" si="36"/>
        <v>37049.999999999993</v>
      </c>
      <c r="G1162" s="31" t="s">
        <v>2478</v>
      </c>
      <c r="H1162" s="35" t="s">
        <v>1488</v>
      </c>
      <c r="K1162" t="s">
        <v>1479</v>
      </c>
      <c r="L1162" t="s">
        <v>1482</v>
      </c>
      <c r="N1162" t="s">
        <v>1489</v>
      </c>
      <c r="O1162">
        <v>8517620050</v>
      </c>
      <c r="P1162" s="36">
        <v>41677</v>
      </c>
      <c r="R1162">
        <v>20</v>
      </c>
      <c r="S1162">
        <v>7.5</v>
      </c>
      <c r="T1162">
        <v>24.5</v>
      </c>
      <c r="U1162">
        <v>29.5</v>
      </c>
      <c r="W1162" t="e">
        <v>#N/A</v>
      </c>
      <c r="X1162" t="e">
        <v>#N/A</v>
      </c>
      <c r="Y1162" s="37" t="e">
        <f t="shared" si="37"/>
        <v>#N/A</v>
      </c>
    </row>
    <row r="1163" spans="1:25" x14ac:dyDescent="0.25">
      <c r="A1163" t="s">
        <v>699</v>
      </c>
      <c r="B1163" s="5" t="s">
        <v>2631</v>
      </c>
      <c r="C1163" t="s">
        <v>2627</v>
      </c>
      <c r="D1163" s="32">
        <v>310000</v>
      </c>
      <c r="E1163" s="33">
        <v>0.85750000000000004</v>
      </c>
      <c r="F1163" s="34">
        <f t="shared" si="36"/>
        <v>44174.999999999985</v>
      </c>
      <c r="G1163" s="31" t="s">
        <v>2478</v>
      </c>
      <c r="H1163" s="35" t="s">
        <v>1488</v>
      </c>
      <c r="K1163" t="s">
        <v>1488</v>
      </c>
      <c r="L1163" t="s">
        <v>1482</v>
      </c>
      <c r="N1163" t="s">
        <v>1489</v>
      </c>
      <c r="O1163">
        <v>8517620050</v>
      </c>
      <c r="P1163" s="36">
        <v>41677</v>
      </c>
      <c r="R1163">
        <v>20</v>
      </c>
      <c r="S1163">
        <v>7.5</v>
      </c>
      <c r="T1163">
        <v>24.5</v>
      </c>
      <c r="U1163">
        <v>29.5</v>
      </c>
      <c r="W1163" t="e">
        <v>#N/A</v>
      </c>
      <c r="X1163" t="e">
        <v>#N/A</v>
      </c>
      <c r="Y1163" s="37" t="e">
        <f t="shared" si="37"/>
        <v>#N/A</v>
      </c>
    </row>
    <row r="1164" spans="1:25" x14ac:dyDescent="0.25">
      <c r="A1164" t="s">
        <v>700</v>
      </c>
      <c r="B1164" s="5" t="s">
        <v>2632</v>
      </c>
      <c r="C1164" t="s">
        <v>2627</v>
      </c>
      <c r="D1164" s="32">
        <v>345000</v>
      </c>
      <c r="E1164" s="33">
        <v>0.85750000000000004</v>
      </c>
      <c r="F1164" s="34">
        <f t="shared" si="36"/>
        <v>49162.499999999985</v>
      </c>
      <c r="G1164" s="31" t="s">
        <v>2478</v>
      </c>
      <c r="H1164" s="35" t="s">
        <v>1488</v>
      </c>
      <c r="K1164" t="s">
        <v>1488</v>
      </c>
      <c r="L1164" t="s">
        <v>1482</v>
      </c>
      <c r="N1164" t="s">
        <v>1489</v>
      </c>
      <c r="O1164">
        <v>8517620050</v>
      </c>
      <c r="P1164" s="36">
        <v>41677</v>
      </c>
      <c r="R1164">
        <v>20</v>
      </c>
      <c r="S1164">
        <v>7.5</v>
      </c>
      <c r="T1164">
        <v>24.5</v>
      </c>
      <c r="U1164">
        <v>29.5</v>
      </c>
      <c r="W1164" t="e">
        <v>#N/A</v>
      </c>
      <c r="X1164" t="e">
        <v>#N/A</v>
      </c>
      <c r="Y1164" s="37" t="e">
        <f t="shared" si="37"/>
        <v>#N/A</v>
      </c>
    </row>
    <row r="1165" spans="1:25" x14ac:dyDescent="0.25">
      <c r="A1165" t="s">
        <v>701</v>
      </c>
      <c r="B1165" s="5" t="s">
        <v>2633</v>
      </c>
      <c r="C1165" t="s">
        <v>2627</v>
      </c>
      <c r="D1165" s="32">
        <v>372000</v>
      </c>
      <c r="E1165" s="33">
        <v>0.85750000000000004</v>
      </c>
      <c r="F1165" s="34">
        <f t="shared" si="36"/>
        <v>53009.999999999985</v>
      </c>
      <c r="G1165" s="31" t="s">
        <v>2481</v>
      </c>
      <c r="H1165" s="35" t="s">
        <v>1488</v>
      </c>
      <c r="K1165" t="s">
        <v>1479</v>
      </c>
      <c r="L1165" t="s">
        <v>1482</v>
      </c>
      <c r="N1165" t="s">
        <v>1489</v>
      </c>
      <c r="O1165">
        <v>8517620050</v>
      </c>
      <c r="P1165" s="36">
        <v>41677</v>
      </c>
      <c r="R1165">
        <v>20</v>
      </c>
      <c r="S1165">
        <v>7.5</v>
      </c>
      <c r="T1165">
        <v>24.5</v>
      </c>
      <c r="U1165">
        <v>29.5</v>
      </c>
      <c r="W1165" t="e">
        <v>#N/A</v>
      </c>
      <c r="X1165" t="e">
        <v>#N/A</v>
      </c>
      <c r="Y1165" s="37" t="e">
        <f t="shared" si="37"/>
        <v>#N/A</v>
      </c>
    </row>
    <row r="1166" spans="1:25" x14ac:dyDescent="0.25">
      <c r="A1166" t="s">
        <v>702</v>
      </c>
      <c r="B1166" s="5" t="s">
        <v>2634</v>
      </c>
      <c r="C1166" t="s">
        <v>2627</v>
      </c>
      <c r="D1166" s="32">
        <v>449000</v>
      </c>
      <c r="E1166" s="33">
        <v>0.85750000000000004</v>
      </c>
      <c r="F1166" s="34">
        <f t="shared" si="36"/>
        <v>63982.499999999985</v>
      </c>
      <c r="G1166" s="31" t="s">
        <v>2481</v>
      </c>
      <c r="H1166" s="35" t="s">
        <v>1488</v>
      </c>
      <c r="K1166" t="s">
        <v>1488</v>
      </c>
      <c r="L1166" t="s">
        <v>1482</v>
      </c>
      <c r="N1166" t="s">
        <v>1489</v>
      </c>
      <c r="O1166">
        <v>8517620050</v>
      </c>
      <c r="P1166" s="36">
        <v>41677</v>
      </c>
      <c r="R1166">
        <v>20</v>
      </c>
      <c r="S1166">
        <v>7.5</v>
      </c>
      <c r="T1166">
        <v>24.5</v>
      </c>
      <c r="U1166">
        <v>29.5</v>
      </c>
      <c r="W1166" t="e">
        <v>#N/A</v>
      </c>
      <c r="X1166" t="e">
        <v>#N/A</v>
      </c>
      <c r="Y1166" s="37" t="e">
        <f t="shared" si="37"/>
        <v>#N/A</v>
      </c>
    </row>
    <row r="1167" spans="1:25" x14ac:dyDescent="0.25">
      <c r="A1167" t="s">
        <v>703</v>
      </c>
      <c r="B1167" s="5" t="s">
        <v>2635</v>
      </c>
      <c r="C1167" t="s">
        <v>2627</v>
      </c>
      <c r="D1167" s="32">
        <v>507000</v>
      </c>
      <c r="E1167" s="33">
        <v>0.85750000000000004</v>
      </c>
      <c r="F1167" s="34">
        <f t="shared" si="36"/>
        <v>72247.499999999985</v>
      </c>
      <c r="G1167" s="31" t="s">
        <v>2481</v>
      </c>
      <c r="H1167" s="35" t="s">
        <v>1488</v>
      </c>
      <c r="K1167" t="s">
        <v>1488</v>
      </c>
      <c r="L1167" t="s">
        <v>1482</v>
      </c>
      <c r="N1167" t="s">
        <v>1489</v>
      </c>
      <c r="O1167">
        <v>8517620050</v>
      </c>
      <c r="P1167" s="36">
        <v>41677</v>
      </c>
      <c r="R1167">
        <v>20</v>
      </c>
      <c r="S1167">
        <v>7.5</v>
      </c>
      <c r="T1167">
        <v>24.5</v>
      </c>
      <c r="U1167">
        <v>29.5</v>
      </c>
      <c r="W1167" t="e">
        <v>#N/A</v>
      </c>
      <c r="X1167" t="e">
        <v>#N/A</v>
      </c>
      <c r="Y1167" s="37" t="e">
        <f t="shared" si="37"/>
        <v>#N/A</v>
      </c>
    </row>
    <row r="1168" spans="1:25" x14ac:dyDescent="0.25">
      <c r="A1168" t="s">
        <v>704</v>
      </c>
      <c r="B1168" s="5" t="s">
        <v>2636</v>
      </c>
      <c r="C1168" t="s">
        <v>2627</v>
      </c>
      <c r="D1168" s="32">
        <v>340000</v>
      </c>
      <c r="E1168" s="33">
        <v>0.85750000000000004</v>
      </c>
      <c r="F1168" s="34">
        <f t="shared" si="36"/>
        <v>48449.999999999985</v>
      </c>
      <c r="G1168" s="31" t="s">
        <v>2478</v>
      </c>
      <c r="H1168" s="35" t="s">
        <v>1488</v>
      </c>
      <c r="K1168" t="s">
        <v>1479</v>
      </c>
      <c r="L1168" t="s">
        <v>1482</v>
      </c>
      <c r="N1168" t="s">
        <v>1489</v>
      </c>
      <c r="O1168">
        <v>8517620050</v>
      </c>
      <c r="P1168" s="36">
        <v>41677</v>
      </c>
      <c r="R1168">
        <v>20</v>
      </c>
      <c r="S1168">
        <v>7.5</v>
      </c>
      <c r="T1168">
        <v>24.5</v>
      </c>
      <c r="U1168">
        <v>29.5</v>
      </c>
      <c r="W1168" t="e">
        <v>#N/A</v>
      </c>
      <c r="X1168" t="e">
        <v>#N/A</v>
      </c>
      <c r="Y1168" s="37" t="e">
        <f t="shared" si="37"/>
        <v>#N/A</v>
      </c>
    </row>
    <row r="1169" spans="1:25" x14ac:dyDescent="0.25">
      <c r="A1169" t="s">
        <v>705</v>
      </c>
      <c r="B1169" s="5" t="s">
        <v>2637</v>
      </c>
      <c r="C1169" t="s">
        <v>2627</v>
      </c>
      <c r="D1169" s="32">
        <v>400000</v>
      </c>
      <c r="E1169" s="33">
        <v>0.85750000000000004</v>
      </c>
      <c r="F1169" s="34">
        <f t="shared" si="36"/>
        <v>56999.999999999985</v>
      </c>
      <c r="G1169" s="31" t="s">
        <v>2478</v>
      </c>
      <c r="H1169" s="35" t="s">
        <v>1488</v>
      </c>
      <c r="K1169" t="s">
        <v>1488</v>
      </c>
      <c r="L1169" t="s">
        <v>1482</v>
      </c>
      <c r="N1169" t="s">
        <v>1489</v>
      </c>
      <c r="O1169">
        <v>8517620050</v>
      </c>
      <c r="P1169" s="36">
        <v>41677</v>
      </c>
      <c r="R1169">
        <v>20</v>
      </c>
      <c r="S1169">
        <v>7.5</v>
      </c>
      <c r="T1169">
        <v>24.5</v>
      </c>
      <c r="U1169">
        <v>29.5</v>
      </c>
      <c r="W1169" t="e">
        <v>#N/A</v>
      </c>
      <c r="X1169" t="e">
        <v>#N/A</v>
      </c>
      <c r="Y1169" s="37" t="e">
        <f t="shared" si="37"/>
        <v>#N/A</v>
      </c>
    </row>
    <row r="1170" spans="1:25" x14ac:dyDescent="0.25">
      <c r="A1170" t="s">
        <v>706</v>
      </c>
      <c r="B1170" s="5" t="s">
        <v>2638</v>
      </c>
      <c r="C1170" t="s">
        <v>2627</v>
      </c>
      <c r="D1170" s="32">
        <v>443000</v>
      </c>
      <c r="E1170" s="33">
        <v>0.85750000000000004</v>
      </c>
      <c r="F1170" s="34">
        <f t="shared" si="36"/>
        <v>63127.499999999985</v>
      </c>
      <c r="G1170" s="31" t="s">
        <v>2478</v>
      </c>
      <c r="H1170" s="35" t="s">
        <v>1488</v>
      </c>
      <c r="K1170" t="s">
        <v>1488</v>
      </c>
      <c r="L1170" t="s">
        <v>1482</v>
      </c>
      <c r="N1170" t="s">
        <v>1489</v>
      </c>
      <c r="O1170">
        <v>8517620050</v>
      </c>
      <c r="P1170" s="36">
        <v>41677</v>
      </c>
      <c r="R1170">
        <v>20</v>
      </c>
      <c r="S1170">
        <v>7.5</v>
      </c>
      <c r="T1170">
        <v>24.5</v>
      </c>
      <c r="U1170">
        <v>29.5</v>
      </c>
      <c r="W1170" t="e">
        <v>#N/A</v>
      </c>
      <c r="X1170" t="e">
        <v>#N/A</v>
      </c>
      <c r="Y1170" s="37" t="e">
        <f t="shared" si="37"/>
        <v>#N/A</v>
      </c>
    </row>
    <row r="1171" spans="1:25" x14ac:dyDescent="0.25">
      <c r="A1171" t="s">
        <v>707</v>
      </c>
      <c r="B1171" s="5" t="s">
        <v>2639</v>
      </c>
      <c r="C1171" t="s">
        <v>2181</v>
      </c>
      <c r="D1171" s="32">
        <v>300</v>
      </c>
      <c r="E1171" s="33">
        <v>0.85750000000000004</v>
      </c>
      <c r="F1171" s="34">
        <f t="shared" si="36"/>
        <v>42.749999999999986</v>
      </c>
      <c r="H1171" s="35" t="s">
        <v>1479</v>
      </c>
      <c r="K1171" t="s">
        <v>1488</v>
      </c>
      <c r="L1171" t="s">
        <v>1482</v>
      </c>
      <c r="N1171" t="s">
        <v>1489</v>
      </c>
      <c r="O1171">
        <v>8517620050</v>
      </c>
      <c r="P1171" s="36">
        <v>40151</v>
      </c>
      <c r="R1171">
        <v>1</v>
      </c>
      <c r="S1171">
        <v>4.0999999999999996</v>
      </c>
      <c r="T1171">
        <v>7.8</v>
      </c>
      <c r="U1171">
        <v>11.125</v>
      </c>
      <c r="W1171">
        <v>75</v>
      </c>
      <c r="X1171">
        <v>75</v>
      </c>
      <c r="Y1171" s="37">
        <f t="shared" si="37"/>
        <v>0.43000000000000022</v>
      </c>
    </row>
    <row r="1172" spans="1:25" x14ac:dyDescent="0.25">
      <c r="A1172" t="s">
        <v>28</v>
      </c>
      <c r="B1172" s="5" t="s">
        <v>2640</v>
      </c>
      <c r="C1172" t="s">
        <v>2181</v>
      </c>
      <c r="D1172" s="32">
        <v>120000</v>
      </c>
      <c r="E1172" s="33">
        <v>0.85750000000000004</v>
      </c>
      <c r="F1172" s="34">
        <f t="shared" si="36"/>
        <v>17099.999999999996</v>
      </c>
      <c r="G1172" s="31" t="s">
        <v>2572</v>
      </c>
      <c r="H1172" s="35" t="s">
        <v>1479</v>
      </c>
      <c r="K1172" t="s">
        <v>1479</v>
      </c>
      <c r="L1172" t="s">
        <v>1528</v>
      </c>
      <c r="M1172" t="s">
        <v>2641</v>
      </c>
      <c r="N1172" t="s">
        <v>1493</v>
      </c>
      <c r="O1172">
        <v>8517620050</v>
      </c>
      <c r="P1172" s="36">
        <v>39728</v>
      </c>
      <c r="R1172">
        <v>16</v>
      </c>
      <c r="S1172">
        <v>0</v>
      </c>
      <c r="T1172">
        <v>0</v>
      </c>
      <c r="U1172">
        <v>0</v>
      </c>
      <c r="W1172">
        <v>30000</v>
      </c>
      <c r="X1172">
        <v>75</v>
      </c>
      <c r="Y1172" s="37">
        <f t="shared" si="37"/>
        <v>0.4300000000000001</v>
      </c>
    </row>
    <row r="1173" spans="1:25" x14ac:dyDescent="0.25">
      <c r="A1173" t="s">
        <v>708</v>
      </c>
      <c r="B1173" s="5" t="s">
        <v>2642</v>
      </c>
      <c r="C1173" t="s">
        <v>2643</v>
      </c>
      <c r="D1173" s="32">
        <v>12000</v>
      </c>
      <c r="E1173" s="33">
        <v>0.85750000000000004</v>
      </c>
      <c r="F1173" s="34">
        <f t="shared" si="36"/>
        <v>1709.9999999999995</v>
      </c>
      <c r="G1173" s="31" t="s">
        <v>2644</v>
      </c>
      <c r="H1173" s="35" t="s">
        <v>1479</v>
      </c>
      <c r="K1173" t="s">
        <v>1479</v>
      </c>
      <c r="L1173" t="s">
        <v>1482</v>
      </c>
      <c r="M1173" t="s">
        <v>2058</v>
      </c>
      <c r="N1173" t="s">
        <v>1493</v>
      </c>
      <c r="O1173">
        <v>8517620050</v>
      </c>
      <c r="P1173" s="36">
        <v>41460</v>
      </c>
      <c r="R1173">
        <v>2</v>
      </c>
      <c r="S1173">
        <v>4.125</v>
      </c>
      <c r="T1173">
        <v>7.75</v>
      </c>
      <c r="U1173">
        <v>11.125</v>
      </c>
      <c r="W1173" t="e">
        <v>#N/A</v>
      </c>
      <c r="X1173" t="e">
        <v>#N/A</v>
      </c>
      <c r="Y1173" s="37" t="e">
        <f t="shared" si="37"/>
        <v>#N/A</v>
      </c>
    </row>
    <row r="1174" spans="1:25" x14ac:dyDescent="0.25">
      <c r="A1174" t="s">
        <v>709</v>
      </c>
      <c r="B1174" s="5" t="s">
        <v>2645</v>
      </c>
      <c r="C1174" t="s">
        <v>2184</v>
      </c>
      <c r="D1174" s="32">
        <v>105000</v>
      </c>
      <c r="E1174" s="33">
        <v>0.85750000000000004</v>
      </c>
      <c r="F1174" s="34">
        <f t="shared" si="36"/>
        <v>14962.499999999996</v>
      </c>
      <c r="G1174" s="31" t="s">
        <v>2644</v>
      </c>
      <c r="H1174" s="35" t="s">
        <v>1479</v>
      </c>
      <c r="K1174" t="s">
        <v>1479</v>
      </c>
      <c r="L1174" t="s">
        <v>1482</v>
      </c>
      <c r="M1174" t="s">
        <v>2058</v>
      </c>
      <c r="N1174" t="s">
        <v>1493</v>
      </c>
      <c r="O1174">
        <v>8517620050</v>
      </c>
      <c r="P1174" s="36">
        <v>41460</v>
      </c>
      <c r="R1174">
        <v>16</v>
      </c>
      <c r="S1174">
        <v>7.5</v>
      </c>
      <c r="T1174">
        <v>24.5</v>
      </c>
      <c r="U1174">
        <v>29.5</v>
      </c>
      <c r="W1174" t="e">
        <v>#N/A</v>
      </c>
      <c r="X1174" t="e">
        <v>#N/A</v>
      </c>
      <c r="Y1174" s="37" t="e">
        <f t="shared" si="37"/>
        <v>#N/A</v>
      </c>
    </row>
    <row r="1175" spans="1:25" x14ac:dyDescent="0.25">
      <c r="A1175" t="s">
        <v>710</v>
      </c>
      <c r="B1175" s="5" t="s">
        <v>2646</v>
      </c>
      <c r="C1175" t="s">
        <v>2090</v>
      </c>
      <c r="D1175" s="32">
        <v>15000</v>
      </c>
      <c r="E1175" s="33">
        <v>0.85750000000000004</v>
      </c>
      <c r="F1175" s="34">
        <f t="shared" si="36"/>
        <v>2137.4999999999995</v>
      </c>
      <c r="H1175" s="35" t="s">
        <v>1479</v>
      </c>
      <c r="K1175" t="s">
        <v>1479</v>
      </c>
      <c r="L1175" t="s">
        <v>1491</v>
      </c>
      <c r="N1175" t="s">
        <v>1489</v>
      </c>
      <c r="O1175">
        <v>8517620050</v>
      </c>
      <c r="P1175" s="36">
        <v>41187</v>
      </c>
      <c r="R1175">
        <v>20</v>
      </c>
      <c r="S1175">
        <v>6.5</v>
      </c>
      <c r="T1175">
        <v>21.5</v>
      </c>
      <c r="U1175">
        <v>30.25</v>
      </c>
      <c r="W1175">
        <v>3750</v>
      </c>
      <c r="X1175">
        <v>75</v>
      </c>
      <c r="Y1175" s="37">
        <f t="shared" si="37"/>
        <v>0.4300000000000001</v>
      </c>
    </row>
    <row r="1176" spans="1:25" x14ac:dyDescent="0.25">
      <c r="A1176" t="s">
        <v>711</v>
      </c>
      <c r="B1176" s="5" t="s">
        <v>2647</v>
      </c>
      <c r="C1176" t="s">
        <v>2090</v>
      </c>
      <c r="D1176" s="32">
        <v>295000</v>
      </c>
      <c r="E1176" s="33">
        <v>0.85750000000000004</v>
      </c>
      <c r="F1176" s="34">
        <f t="shared" si="36"/>
        <v>42037.499999999985</v>
      </c>
      <c r="G1176" s="31" t="s">
        <v>2478</v>
      </c>
      <c r="H1176" s="35" t="s">
        <v>1479</v>
      </c>
      <c r="K1176" t="s">
        <v>1479</v>
      </c>
      <c r="L1176" t="s">
        <v>1491</v>
      </c>
      <c r="N1176" t="s">
        <v>1489</v>
      </c>
      <c r="O1176">
        <v>8517620050</v>
      </c>
      <c r="P1176" s="36">
        <v>41677</v>
      </c>
      <c r="R1176">
        <v>0</v>
      </c>
      <c r="S1176">
        <v>8</v>
      </c>
      <c r="T1176">
        <v>24.5</v>
      </c>
      <c r="U1176">
        <v>33</v>
      </c>
      <c r="W1176" t="e">
        <v>#N/A</v>
      </c>
      <c r="X1176" t="e">
        <v>#N/A</v>
      </c>
      <c r="Y1176" s="37" t="e">
        <f t="shared" si="37"/>
        <v>#N/A</v>
      </c>
    </row>
    <row r="1177" spans="1:25" x14ac:dyDescent="0.25">
      <c r="A1177" t="s">
        <v>712</v>
      </c>
      <c r="B1177" s="5" t="s">
        <v>2648</v>
      </c>
      <c r="C1177" t="s">
        <v>2090</v>
      </c>
      <c r="D1177" s="32">
        <v>400000</v>
      </c>
      <c r="E1177" s="33">
        <v>0.85750000000000004</v>
      </c>
      <c r="F1177" s="34">
        <f t="shared" si="36"/>
        <v>56999.999999999985</v>
      </c>
      <c r="G1177" s="31" t="s">
        <v>2478</v>
      </c>
      <c r="H1177" s="35" t="s">
        <v>1479</v>
      </c>
      <c r="K1177" t="s">
        <v>1488</v>
      </c>
      <c r="L1177" t="s">
        <v>1491</v>
      </c>
      <c r="N1177" t="s">
        <v>1489</v>
      </c>
      <c r="O1177">
        <v>8517620050</v>
      </c>
      <c r="P1177" s="36">
        <v>41677</v>
      </c>
      <c r="R1177">
        <v>0</v>
      </c>
      <c r="S1177">
        <v>8</v>
      </c>
      <c r="T1177">
        <v>24.5</v>
      </c>
      <c r="U1177">
        <v>33</v>
      </c>
      <c r="W1177" t="e">
        <v>#N/A</v>
      </c>
      <c r="X1177" t="e">
        <v>#N/A</v>
      </c>
      <c r="Y1177" s="37" t="e">
        <f t="shared" si="37"/>
        <v>#N/A</v>
      </c>
    </row>
    <row r="1178" spans="1:25" x14ac:dyDescent="0.25">
      <c r="A1178" t="s">
        <v>713</v>
      </c>
      <c r="B1178" s="5" t="s">
        <v>2649</v>
      </c>
      <c r="C1178" t="s">
        <v>2090</v>
      </c>
      <c r="D1178" s="32">
        <v>485000</v>
      </c>
      <c r="E1178" s="33">
        <v>0.85750000000000004</v>
      </c>
      <c r="F1178" s="34">
        <f t="shared" si="36"/>
        <v>69112.499999999985</v>
      </c>
      <c r="G1178" s="31" t="s">
        <v>2478</v>
      </c>
      <c r="H1178" s="35" t="s">
        <v>1479</v>
      </c>
      <c r="K1178" t="s">
        <v>1488</v>
      </c>
      <c r="L1178" t="s">
        <v>1491</v>
      </c>
      <c r="N1178" t="s">
        <v>1489</v>
      </c>
      <c r="O1178">
        <v>8517620050</v>
      </c>
      <c r="P1178" s="36">
        <v>41677</v>
      </c>
      <c r="R1178">
        <v>0</v>
      </c>
      <c r="S1178">
        <v>8</v>
      </c>
      <c r="T1178">
        <v>24.5</v>
      </c>
      <c r="U1178">
        <v>33</v>
      </c>
      <c r="W1178" t="e">
        <v>#N/A</v>
      </c>
      <c r="X1178" t="e">
        <v>#N/A</v>
      </c>
      <c r="Y1178" s="37" t="e">
        <f t="shared" si="37"/>
        <v>#N/A</v>
      </c>
    </row>
    <row r="1179" spans="1:25" ht="30" x14ac:dyDescent="0.25">
      <c r="A1179" t="s">
        <v>714</v>
      </c>
      <c r="B1179" s="5" t="s">
        <v>2650</v>
      </c>
      <c r="C1179" t="s">
        <v>2577</v>
      </c>
      <c r="D1179" s="32">
        <v>50000</v>
      </c>
      <c r="E1179" s="33">
        <v>0.85750000000000004</v>
      </c>
      <c r="F1179" s="34">
        <f t="shared" si="36"/>
        <v>7124.9999999999982</v>
      </c>
      <c r="G1179" s="31" t="s">
        <v>2651</v>
      </c>
      <c r="H1179" s="35" t="s">
        <v>1479</v>
      </c>
      <c r="K1179" t="s">
        <v>1479</v>
      </c>
      <c r="L1179" t="s">
        <v>1482</v>
      </c>
      <c r="N1179" t="s">
        <v>1489</v>
      </c>
      <c r="O1179">
        <v>8517620050</v>
      </c>
      <c r="P1179" s="36">
        <v>40242</v>
      </c>
      <c r="R1179">
        <v>18</v>
      </c>
      <c r="S1179">
        <v>7.5</v>
      </c>
      <c r="T1179">
        <v>24.5</v>
      </c>
      <c r="U1179">
        <v>29.5</v>
      </c>
      <c r="W1179">
        <v>12500</v>
      </c>
      <c r="X1179">
        <v>75</v>
      </c>
      <c r="Y1179" s="37">
        <f t="shared" si="37"/>
        <v>0.43000000000000016</v>
      </c>
    </row>
    <row r="1180" spans="1:25" ht="45" x14ac:dyDescent="0.25">
      <c r="A1180" t="s">
        <v>715</v>
      </c>
      <c r="B1180" s="5" t="s">
        <v>2652</v>
      </c>
      <c r="C1180" t="s">
        <v>2577</v>
      </c>
      <c r="D1180" s="32">
        <v>95000</v>
      </c>
      <c r="E1180" s="33">
        <v>0.85750000000000004</v>
      </c>
      <c r="F1180" s="34">
        <f t="shared" ref="F1180:F1243" si="38">D1180*(100%-E1180)</f>
        <v>13537.499999999996</v>
      </c>
      <c r="G1180" s="31" t="s">
        <v>2651</v>
      </c>
      <c r="H1180" s="35" t="s">
        <v>1479</v>
      </c>
      <c r="K1180" t="s">
        <v>1479</v>
      </c>
      <c r="L1180" t="s">
        <v>1482</v>
      </c>
      <c r="N1180" t="s">
        <v>1489</v>
      </c>
      <c r="O1180">
        <v>8517620050</v>
      </c>
      <c r="P1180" s="36">
        <v>40242</v>
      </c>
      <c r="R1180">
        <v>18</v>
      </c>
      <c r="S1180">
        <v>7.5</v>
      </c>
      <c r="T1180">
        <v>24.5</v>
      </c>
      <c r="U1180">
        <v>29.5</v>
      </c>
      <c r="W1180">
        <v>23750.000000000004</v>
      </c>
      <c r="X1180">
        <v>75</v>
      </c>
      <c r="Y1180" s="37">
        <f t="shared" si="37"/>
        <v>0.43000000000000022</v>
      </c>
    </row>
    <row r="1181" spans="1:25" ht="30" x14ac:dyDescent="0.25">
      <c r="A1181" t="s">
        <v>716</v>
      </c>
      <c r="B1181" s="5" t="s">
        <v>2653</v>
      </c>
      <c r="C1181" t="s">
        <v>2577</v>
      </c>
      <c r="D1181" s="32">
        <v>155000</v>
      </c>
      <c r="E1181" s="33">
        <v>0.85750000000000004</v>
      </c>
      <c r="F1181" s="34">
        <f t="shared" si="38"/>
        <v>22087.499999999993</v>
      </c>
      <c r="G1181" s="31" t="s">
        <v>2651</v>
      </c>
      <c r="H1181" s="35" t="s">
        <v>1479</v>
      </c>
      <c r="K1181" t="s">
        <v>1488</v>
      </c>
      <c r="L1181" t="s">
        <v>1528</v>
      </c>
      <c r="N1181" t="s">
        <v>1489</v>
      </c>
      <c r="O1181">
        <v>8517620050</v>
      </c>
      <c r="P1181" s="36">
        <v>40242</v>
      </c>
      <c r="R1181">
        <v>18</v>
      </c>
      <c r="S1181">
        <v>7.5</v>
      </c>
      <c r="T1181">
        <v>24.5</v>
      </c>
      <c r="U1181">
        <v>29.5</v>
      </c>
      <c r="W1181">
        <v>38750</v>
      </c>
      <c r="X1181">
        <v>75</v>
      </c>
      <c r="Y1181" s="37">
        <f t="shared" si="37"/>
        <v>0.43000000000000022</v>
      </c>
    </row>
    <row r="1182" spans="1:25" ht="30" x14ac:dyDescent="0.25">
      <c r="A1182" t="s">
        <v>717</v>
      </c>
      <c r="B1182" s="5" t="s">
        <v>2654</v>
      </c>
      <c r="C1182" t="s">
        <v>2577</v>
      </c>
      <c r="D1182" s="32">
        <v>70000</v>
      </c>
      <c r="E1182" s="33">
        <v>0.85750000000000004</v>
      </c>
      <c r="F1182" s="34">
        <f t="shared" si="38"/>
        <v>9974.9999999999964</v>
      </c>
      <c r="G1182" s="31" t="s">
        <v>2651</v>
      </c>
      <c r="H1182" s="35" t="s">
        <v>1479</v>
      </c>
      <c r="K1182" t="s">
        <v>1488</v>
      </c>
      <c r="L1182" t="s">
        <v>1482</v>
      </c>
      <c r="N1182" t="s">
        <v>1489</v>
      </c>
      <c r="O1182">
        <v>8517620050</v>
      </c>
      <c r="P1182" s="36">
        <v>40242</v>
      </c>
      <c r="R1182">
        <v>18</v>
      </c>
      <c r="S1182">
        <v>7.5</v>
      </c>
      <c r="T1182">
        <v>24.5</v>
      </c>
      <c r="U1182">
        <v>29.5</v>
      </c>
      <c r="W1182">
        <v>17500</v>
      </c>
      <c r="X1182">
        <v>75</v>
      </c>
      <c r="Y1182" s="37">
        <f t="shared" si="37"/>
        <v>0.43000000000000022</v>
      </c>
    </row>
    <row r="1183" spans="1:25" ht="45" x14ac:dyDescent="0.25">
      <c r="A1183" t="s">
        <v>718</v>
      </c>
      <c r="B1183" s="5" t="s">
        <v>2655</v>
      </c>
      <c r="C1183" t="s">
        <v>2469</v>
      </c>
      <c r="D1183" s="32">
        <v>36000</v>
      </c>
      <c r="E1183" s="33">
        <v>0.85750000000000004</v>
      </c>
      <c r="F1183" s="34">
        <f t="shared" si="38"/>
        <v>5129.9999999999982</v>
      </c>
      <c r="G1183" s="31" t="s">
        <v>2656</v>
      </c>
      <c r="H1183" s="35" t="s">
        <v>1479</v>
      </c>
      <c r="K1183" t="s">
        <v>1479</v>
      </c>
      <c r="L1183" t="s">
        <v>1482</v>
      </c>
      <c r="N1183" t="s">
        <v>1489</v>
      </c>
      <c r="O1183">
        <v>8517620050</v>
      </c>
      <c r="P1183" s="36">
        <v>40823</v>
      </c>
      <c r="R1183">
        <v>18</v>
      </c>
      <c r="S1183">
        <v>7.5</v>
      </c>
      <c r="T1183">
        <v>24.5</v>
      </c>
      <c r="U1183">
        <v>29.5</v>
      </c>
      <c r="W1183">
        <v>9000</v>
      </c>
      <c r="X1183">
        <v>75</v>
      </c>
      <c r="Y1183" s="37">
        <f t="shared" si="37"/>
        <v>0.43000000000000022</v>
      </c>
    </row>
    <row r="1184" spans="1:25" ht="45" x14ac:dyDescent="0.25">
      <c r="A1184" t="s">
        <v>719</v>
      </c>
      <c r="B1184" s="5" t="s">
        <v>2657</v>
      </c>
      <c r="C1184" t="s">
        <v>2469</v>
      </c>
      <c r="D1184" s="32">
        <v>46000</v>
      </c>
      <c r="E1184" s="33">
        <v>0.85750000000000004</v>
      </c>
      <c r="F1184" s="34">
        <f t="shared" si="38"/>
        <v>6554.9999999999982</v>
      </c>
      <c r="G1184" s="31" t="s">
        <v>2658</v>
      </c>
      <c r="H1184" s="35" t="s">
        <v>1479</v>
      </c>
      <c r="K1184" t="s">
        <v>1488</v>
      </c>
      <c r="L1184" t="s">
        <v>1482</v>
      </c>
      <c r="N1184" t="s">
        <v>1489</v>
      </c>
      <c r="O1184">
        <v>8517620050</v>
      </c>
      <c r="P1184" s="36">
        <v>41187</v>
      </c>
      <c r="R1184">
        <v>18</v>
      </c>
      <c r="S1184">
        <v>7.5</v>
      </c>
      <c r="T1184">
        <v>24.5</v>
      </c>
      <c r="U1184">
        <v>29.5</v>
      </c>
      <c r="W1184">
        <v>11500</v>
      </c>
      <c r="X1184">
        <v>75</v>
      </c>
      <c r="Y1184" s="37">
        <f t="shared" si="37"/>
        <v>0.43000000000000016</v>
      </c>
    </row>
    <row r="1185" spans="1:25" ht="45" x14ac:dyDescent="0.25">
      <c r="A1185" t="s">
        <v>720</v>
      </c>
      <c r="B1185" s="5" t="s">
        <v>2659</v>
      </c>
      <c r="C1185" t="s">
        <v>2469</v>
      </c>
      <c r="D1185" s="32">
        <v>76000</v>
      </c>
      <c r="E1185" s="33">
        <v>0.85750000000000004</v>
      </c>
      <c r="F1185" s="34">
        <f t="shared" si="38"/>
        <v>10829.999999999996</v>
      </c>
      <c r="G1185" s="31" t="s">
        <v>2658</v>
      </c>
      <c r="H1185" s="35" t="s">
        <v>1479</v>
      </c>
      <c r="K1185" t="s">
        <v>1488</v>
      </c>
      <c r="L1185" t="s">
        <v>1482</v>
      </c>
      <c r="N1185" t="s">
        <v>1489</v>
      </c>
      <c r="O1185">
        <v>8517620050</v>
      </c>
      <c r="P1185" s="36">
        <v>41187</v>
      </c>
      <c r="R1185">
        <v>18</v>
      </c>
      <c r="S1185">
        <v>7.5</v>
      </c>
      <c r="T1185">
        <v>24.5</v>
      </c>
      <c r="U1185">
        <v>29.5</v>
      </c>
      <c r="W1185">
        <v>19000</v>
      </c>
      <c r="X1185">
        <v>75</v>
      </c>
      <c r="Y1185" s="37">
        <f t="shared" si="37"/>
        <v>0.43000000000000022</v>
      </c>
    </row>
    <row r="1186" spans="1:25" ht="45" x14ac:dyDescent="0.25">
      <c r="A1186" t="s">
        <v>721</v>
      </c>
      <c r="B1186" s="5" t="s">
        <v>2660</v>
      </c>
      <c r="C1186" t="s">
        <v>2469</v>
      </c>
      <c r="D1186" s="32">
        <v>112000</v>
      </c>
      <c r="E1186" s="33">
        <v>0.85750000000000004</v>
      </c>
      <c r="F1186" s="34">
        <f t="shared" si="38"/>
        <v>15959.999999999996</v>
      </c>
      <c r="G1186" s="31" t="s">
        <v>2658</v>
      </c>
      <c r="H1186" s="35" t="s">
        <v>1479</v>
      </c>
      <c r="K1186" t="s">
        <v>1488</v>
      </c>
      <c r="L1186" t="s">
        <v>1482</v>
      </c>
      <c r="N1186" t="s">
        <v>1489</v>
      </c>
      <c r="O1186">
        <v>8517620050</v>
      </c>
      <c r="P1186" s="36">
        <v>41187</v>
      </c>
      <c r="R1186">
        <v>18</v>
      </c>
      <c r="S1186">
        <v>7.5</v>
      </c>
      <c r="T1186">
        <v>24.5</v>
      </c>
      <c r="U1186">
        <v>29.5</v>
      </c>
      <c r="W1186">
        <v>28000</v>
      </c>
      <c r="X1186">
        <v>75</v>
      </c>
      <c r="Y1186" s="37">
        <f t="shared" si="37"/>
        <v>0.4300000000000001</v>
      </c>
    </row>
    <row r="1187" spans="1:25" ht="30" x14ac:dyDescent="0.25">
      <c r="A1187" t="s">
        <v>722</v>
      </c>
      <c r="B1187" s="5" t="s">
        <v>2661</v>
      </c>
      <c r="C1187" t="s">
        <v>2469</v>
      </c>
      <c r="D1187" s="32">
        <v>58000</v>
      </c>
      <c r="E1187" s="33">
        <v>0.85750000000000004</v>
      </c>
      <c r="F1187" s="34">
        <f t="shared" si="38"/>
        <v>8264.9999999999982</v>
      </c>
      <c r="G1187" s="31" t="s">
        <v>2658</v>
      </c>
      <c r="H1187" s="35" t="s">
        <v>1479</v>
      </c>
      <c r="K1187" t="s">
        <v>1488</v>
      </c>
      <c r="L1187" t="s">
        <v>1482</v>
      </c>
      <c r="N1187" t="s">
        <v>1489</v>
      </c>
      <c r="O1187">
        <v>8517620050</v>
      </c>
      <c r="P1187" s="36">
        <v>41187</v>
      </c>
      <c r="R1187">
        <v>18</v>
      </c>
      <c r="S1187">
        <v>7.5</v>
      </c>
      <c r="T1187">
        <v>24.5</v>
      </c>
      <c r="U1187">
        <v>29.5</v>
      </c>
      <c r="W1187">
        <v>14500.000000000002</v>
      </c>
      <c r="X1187">
        <v>75</v>
      </c>
      <c r="Y1187" s="37">
        <f t="shared" si="37"/>
        <v>0.43000000000000022</v>
      </c>
    </row>
    <row r="1188" spans="1:25" ht="45" x14ac:dyDescent="0.25">
      <c r="A1188" t="s">
        <v>723</v>
      </c>
      <c r="B1188" s="5" t="s">
        <v>2662</v>
      </c>
      <c r="C1188" t="s">
        <v>2469</v>
      </c>
      <c r="D1188" s="32">
        <v>66000</v>
      </c>
      <c r="E1188" s="33">
        <v>0.85750000000000004</v>
      </c>
      <c r="F1188" s="34">
        <f t="shared" si="38"/>
        <v>9404.9999999999982</v>
      </c>
      <c r="G1188" s="31" t="s">
        <v>2656</v>
      </c>
      <c r="H1188" s="35" t="s">
        <v>1479</v>
      </c>
      <c r="K1188" t="s">
        <v>1479</v>
      </c>
      <c r="L1188" t="s">
        <v>1482</v>
      </c>
      <c r="N1188" t="s">
        <v>1489</v>
      </c>
      <c r="O1188">
        <v>8517620050</v>
      </c>
      <c r="P1188" s="36">
        <v>40823</v>
      </c>
      <c r="R1188">
        <v>18</v>
      </c>
      <c r="S1188">
        <v>7.5</v>
      </c>
      <c r="T1188">
        <v>24.5</v>
      </c>
      <c r="U1188">
        <v>29.5</v>
      </c>
      <c r="W1188">
        <v>16500</v>
      </c>
      <c r="X1188">
        <v>75</v>
      </c>
      <c r="Y1188" s="37">
        <f t="shared" si="37"/>
        <v>0.4300000000000001</v>
      </c>
    </row>
    <row r="1189" spans="1:25" ht="30" x14ac:dyDescent="0.25">
      <c r="A1189" t="s">
        <v>724</v>
      </c>
      <c r="B1189" s="5" t="s">
        <v>2663</v>
      </c>
      <c r="C1189" t="s">
        <v>2469</v>
      </c>
      <c r="D1189" s="32">
        <v>102000</v>
      </c>
      <c r="E1189" s="33">
        <v>0.85750000000000004</v>
      </c>
      <c r="F1189" s="34">
        <f t="shared" si="38"/>
        <v>14534.999999999996</v>
      </c>
      <c r="G1189" s="31" t="s">
        <v>2656</v>
      </c>
      <c r="H1189" s="35" t="s">
        <v>1479</v>
      </c>
      <c r="K1189" t="s">
        <v>1488</v>
      </c>
      <c r="L1189" t="s">
        <v>1482</v>
      </c>
      <c r="N1189" t="s">
        <v>1489</v>
      </c>
      <c r="O1189">
        <v>8517620050</v>
      </c>
      <c r="P1189" s="36">
        <v>40823</v>
      </c>
      <c r="R1189">
        <v>18</v>
      </c>
      <c r="S1189">
        <v>7.5</v>
      </c>
      <c r="T1189">
        <v>24.5</v>
      </c>
      <c r="U1189">
        <v>29.5</v>
      </c>
      <c r="W1189">
        <v>25500.000000000004</v>
      </c>
      <c r="X1189">
        <v>75</v>
      </c>
      <c r="Y1189" s="37">
        <f t="shared" si="37"/>
        <v>0.43000000000000022</v>
      </c>
    </row>
    <row r="1190" spans="1:25" ht="30" x14ac:dyDescent="0.25">
      <c r="A1190" t="s">
        <v>725</v>
      </c>
      <c r="B1190" s="5" t="s">
        <v>2664</v>
      </c>
      <c r="C1190" t="s">
        <v>2469</v>
      </c>
      <c r="D1190" s="32">
        <v>48000</v>
      </c>
      <c r="E1190" s="33">
        <v>0.85750000000000004</v>
      </c>
      <c r="F1190" s="34">
        <f t="shared" si="38"/>
        <v>6839.9999999999982</v>
      </c>
      <c r="G1190" s="31" t="s">
        <v>2656</v>
      </c>
      <c r="H1190" s="35" t="s">
        <v>1479</v>
      </c>
      <c r="K1190" t="s">
        <v>1488</v>
      </c>
      <c r="L1190" t="s">
        <v>1528</v>
      </c>
      <c r="N1190" t="s">
        <v>1489</v>
      </c>
      <c r="O1190">
        <v>8517620050</v>
      </c>
      <c r="P1190" s="36">
        <v>40823</v>
      </c>
      <c r="R1190">
        <v>18</v>
      </c>
      <c r="S1190">
        <v>7.5</v>
      </c>
      <c r="T1190">
        <v>24.5</v>
      </c>
      <c r="U1190">
        <v>29.5</v>
      </c>
      <c r="W1190">
        <v>12000</v>
      </c>
      <c r="X1190">
        <v>75</v>
      </c>
      <c r="Y1190" s="37">
        <f t="shared" si="37"/>
        <v>0.43000000000000016</v>
      </c>
    </row>
    <row r="1191" spans="1:25" ht="30" x14ac:dyDescent="0.25">
      <c r="A1191" t="s">
        <v>726</v>
      </c>
      <c r="B1191" s="5" t="s">
        <v>2665</v>
      </c>
      <c r="C1191" t="s">
        <v>2577</v>
      </c>
      <c r="D1191" s="32">
        <v>60000</v>
      </c>
      <c r="E1191" s="33">
        <v>0.85750000000000004</v>
      </c>
      <c r="F1191" s="34">
        <f t="shared" si="38"/>
        <v>8549.9999999999982</v>
      </c>
      <c r="G1191" s="31" t="s">
        <v>2651</v>
      </c>
      <c r="H1191" s="35" t="s">
        <v>1479</v>
      </c>
      <c r="K1191" t="s">
        <v>1479</v>
      </c>
      <c r="L1191" t="s">
        <v>1482</v>
      </c>
      <c r="N1191" t="s">
        <v>1489</v>
      </c>
      <c r="O1191">
        <v>8517620050</v>
      </c>
      <c r="P1191" s="36">
        <v>40151</v>
      </c>
      <c r="R1191">
        <v>18</v>
      </c>
      <c r="S1191">
        <v>7.5</v>
      </c>
      <c r="T1191">
        <v>24.5</v>
      </c>
      <c r="U1191">
        <v>29.5</v>
      </c>
      <c r="W1191">
        <v>15000</v>
      </c>
      <c r="X1191">
        <v>75</v>
      </c>
      <c r="Y1191" s="37">
        <f t="shared" si="37"/>
        <v>0.4300000000000001</v>
      </c>
    </row>
    <row r="1192" spans="1:25" ht="30" x14ac:dyDescent="0.25">
      <c r="A1192" t="s">
        <v>727</v>
      </c>
      <c r="B1192" s="5" t="s">
        <v>2666</v>
      </c>
      <c r="C1192" t="s">
        <v>2577</v>
      </c>
      <c r="D1192" s="32">
        <v>195000</v>
      </c>
      <c r="E1192" s="33">
        <v>0.85750000000000004</v>
      </c>
      <c r="F1192" s="34">
        <f t="shared" si="38"/>
        <v>27787.499999999993</v>
      </c>
      <c r="G1192" s="31" t="s">
        <v>2651</v>
      </c>
      <c r="H1192" s="35" t="s">
        <v>1479</v>
      </c>
      <c r="K1192" t="s">
        <v>1479</v>
      </c>
      <c r="L1192" t="s">
        <v>1482</v>
      </c>
      <c r="N1192" t="s">
        <v>1489</v>
      </c>
      <c r="O1192">
        <v>8517620050</v>
      </c>
      <c r="P1192" s="36">
        <v>40151</v>
      </c>
      <c r="R1192">
        <v>18</v>
      </c>
      <c r="S1192">
        <v>7.5</v>
      </c>
      <c r="T1192">
        <v>24.5</v>
      </c>
      <c r="U1192">
        <v>29.5</v>
      </c>
      <c r="W1192">
        <v>48750</v>
      </c>
      <c r="X1192">
        <v>75</v>
      </c>
      <c r="Y1192" s="37">
        <f t="shared" si="37"/>
        <v>0.43000000000000016</v>
      </c>
    </row>
    <row r="1193" spans="1:25" ht="30" x14ac:dyDescent="0.25">
      <c r="A1193" t="s">
        <v>728</v>
      </c>
      <c r="B1193" s="5" t="s">
        <v>2667</v>
      </c>
      <c r="C1193" t="s">
        <v>2577</v>
      </c>
      <c r="D1193" s="32">
        <v>255000</v>
      </c>
      <c r="E1193" s="33">
        <v>0.85750000000000004</v>
      </c>
      <c r="F1193" s="34">
        <f t="shared" si="38"/>
        <v>36337.499999999993</v>
      </c>
      <c r="G1193" s="31" t="s">
        <v>2651</v>
      </c>
      <c r="H1193" s="35" t="s">
        <v>1479</v>
      </c>
      <c r="K1193" t="s">
        <v>1488</v>
      </c>
      <c r="L1193" t="s">
        <v>1482</v>
      </c>
      <c r="N1193" t="s">
        <v>1489</v>
      </c>
      <c r="O1193">
        <v>8517620050</v>
      </c>
      <c r="P1193" s="36">
        <v>40151</v>
      </c>
      <c r="R1193">
        <v>18</v>
      </c>
      <c r="S1193">
        <v>7.5</v>
      </c>
      <c r="T1193">
        <v>24.5</v>
      </c>
      <c r="U1193">
        <v>29.5</v>
      </c>
      <c r="W1193">
        <v>63750</v>
      </c>
      <c r="X1193">
        <v>75</v>
      </c>
      <c r="Y1193" s="37">
        <f t="shared" si="37"/>
        <v>0.4300000000000001</v>
      </c>
    </row>
    <row r="1194" spans="1:25" ht="45" x14ac:dyDescent="0.25">
      <c r="A1194" t="s">
        <v>729</v>
      </c>
      <c r="B1194" s="5" t="s">
        <v>2668</v>
      </c>
      <c r="C1194" t="s">
        <v>2577</v>
      </c>
      <c r="D1194" s="32">
        <v>110000</v>
      </c>
      <c r="E1194" s="33">
        <v>0.85750000000000004</v>
      </c>
      <c r="F1194" s="34">
        <f t="shared" si="38"/>
        <v>15674.999999999996</v>
      </c>
      <c r="G1194" s="31" t="s">
        <v>2651</v>
      </c>
      <c r="H1194" s="35" t="s">
        <v>1479</v>
      </c>
      <c r="K1194" t="s">
        <v>1479</v>
      </c>
      <c r="L1194" t="s">
        <v>1482</v>
      </c>
      <c r="N1194" t="s">
        <v>1489</v>
      </c>
      <c r="O1194">
        <v>8517620050</v>
      </c>
      <c r="P1194" s="36">
        <v>40151</v>
      </c>
      <c r="R1194">
        <v>18</v>
      </c>
      <c r="S1194">
        <v>7.5</v>
      </c>
      <c r="T1194">
        <v>24.5</v>
      </c>
      <c r="U1194">
        <v>29.5</v>
      </c>
      <c r="W1194">
        <v>27500</v>
      </c>
      <c r="X1194">
        <v>75</v>
      </c>
      <c r="Y1194" s="37">
        <f t="shared" si="37"/>
        <v>0.43000000000000016</v>
      </c>
    </row>
    <row r="1195" spans="1:25" ht="30" x14ac:dyDescent="0.25">
      <c r="A1195" t="s">
        <v>730</v>
      </c>
      <c r="B1195" s="5" t="s">
        <v>2669</v>
      </c>
      <c r="C1195" t="s">
        <v>2577</v>
      </c>
      <c r="D1195" s="32">
        <v>170000</v>
      </c>
      <c r="E1195" s="33">
        <v>0.85750000000000004</v>
      </c>
      <c r="F1195" s="34">
        <f t="shared" si="38"/>
        <v>24224.999999999993</v>
      </c>
      <c r="G1195" s="31" t="s">
        <v>2651</v>
      </c>
      <c r="H1195" s="35" t="s">
        <v>1479</v>
      </c>
      <c r="K1195" t="s">
        <v>1488</v>
      </c>
      <c r="L1195" t="s">
        <v>1482</v>
      </c>
      <c r="N1195" t="s">
        <v>1489</v>
      </c>
      <c r="O1195">
        <v>8517620050</v>
      </c>
      <c r="P1195" s="36">
        <v>40151</v>
      </c>
      <c r="R1195">
        <v>18</v>
      </c>
      <c r="S1195">
        <v>7.5</v>
      </c>
      <c r="T1195">
        <v>24.5</v>
      </c>
      <c r="U1195">
        <v>29.5</v>
      </c>
      <c r="W1195">
        <v>42500</v>
      </c>
      <c r="X1195">
        <v>75</v>
      </c>
      <c r="Y1195" s="37">
        <f t="shared" si="37"/>
        <v>0.43000000000000016</v>
      </c>
    </row>
    <row r="1196" spans="1:25" ht="30" x14ac:dyDescent="0.25">
      <c r="A1196" t="s">
        <v>731</v>
      </c>
      <c r="B1196" s="5" t="s">
        <v>2670</v>
      </c>
      <c r="C1196" t="s">
        <v>2577</v>
      </c>
      <c r="D1196" s="32">
        <v>80000</v>
      </c>
      <c r="E1196" s="33">
        <v>0.85750000000000004</v>
      </c>
      <c r="F1196" s="34">
        <f t="shared" si="38"/>
        <v>11399.999999999996</v>
      </c>
      <c r="G1196" s="31" t="s">
        <v>2651</v>
      </c>
      <c r="H1196" s="35" t="s">
        <v>1479</v>
      </c>
      <c r="K1196" t="s">
        <v>1488</v>
      </c>
      <c r="L1196" t="s">
        <v>1482</v>
      </c>
      <c r="N1196" t="s">
        <v>1489</v>
      </c>
      <c r="O1196">
        <v>8517620050</v>
      </c>
      <c r="P1196" s="36">
        <v>40151</v>
      </c>
      <c r="R1196">
        <v>18</v>
      </c>
      <c r="S1196">
        <v>7.5</v>
      </c>
      <c r="T1196">
        <v>24.5</v>
      </c>
      <c r="U1196">
        <v>29.5</v>
      </c>
      <c r="W1196">
        <v>20000</v>
      </c>
      <c r="X1196">
        <v>75</v>
      </c>
      <c r="Y1196" s="37">
        <f t="shared" si="37"/>
        <v>0.43000000000000016</v>
      </c>
    </row>
    <row r="1197" spans="1:25" ht="30" x14ac:dyDescent="0.25">
      <c r="A1197" t="s">
        <v>41</v>
      </c>
      <c r="B1197" s="5" t="s">
        <v>2671</v>
      </c>
      <c r="C1197" t="s">
        <v>2469</v>
      </c>
      <c r="D1197" s="32">
        <v>60000</v>
      </c>
      <c r="E1197" s="33">
        <v>0.85750000000000004</v>
      </c>
      <c r="F1197" s="34">
        <f t="shared" si="38"/>
        <v>8549.9999999999982</v>
      </c>
      <c r="G1197" s="31" t="s">
        <v>2656</v>
      </c>
      <c r="H1197" s="35" t="s">
        <v>1479</v>
      </c>
      <c r="K1197" t="s">
        <v>1479</v>
      </c>
      <c r="L1197" t="s">
        <v>1482</v>
      </c>
      <c r="N1197" t="s">
        <v>1489</v>
      </c>
      <c r="O1197">
        <v>8517620050</v>
      </c>
      <c r="P1197" s="36">
        <v>40823</v>
      </c>
      <c r="R1197">
        <v>18</v>
      </c>
      <c r="S1197">
        <v>7.5</v>
      </c>
      <c r="T1197">
        <v>24.5</v>
      </c>
      <c r="U1197">
        <v>29.5</v>
      </c>
      <c r="W1197">
        <v>15000</v>
      </c>
      <c r="X1197">
        <v>75</v>
      </c>
      <c r="Y1197" s="37">
        <f t="shared" si="37"/>
        <v>0.4300000000000001</v>
      </c>
    </row>
    <row r="1198" spans="1:25" ht="45" x14ac:dyDescent="0.25">
      <c r="A1198" t="s">
        <v>732</v>
      </c>
      <c r="B1198" s="5" t="s">
        <v>2672</v>
      </c>
      <c r="C1198" t="s">
        <v>2469</v>
      </c>
      <c r="D1198" s="32">
        <v>195000</v>
      </c>
      <c r="E1198" s="33">
        <v>0.85750000000000004</v>
      </c>
      <c r="F1198" s="34">
        <f t="shared" si="38"/>
        <v>27787.499999999993</v>
      </c>
      <c r="G1198" s="31" t="s">
        <v>2656</v>
      </c>
      <c r="H1198" s="35" t="s">
        <v>1479</v>
      </c>
      <c r="K1198" t="s">
        <v>1479</v>
      </c>
      <c r="L1198" t="s">
        <v>1482</v>
      </c>
      <c r="N1198" t="s">
        <v>1489</v>
      </c>
      <c r="O1198">
        <v>8517620050</v>
      </c>
      <c r="P1198" s="36">
        <v>40823</v>
      </c>
      <c r="R1198">
        <v>18</v>
      </c>
      <c r="S1198">
        <v>7.5</v>
      </c>
      <c r="T1198">
        <v>24.5</v>
      </c>
      <c r="U1198">
        <v>29.5</v>
      </c>
      <c r="W1198">
        <v>48750</v>
      </c>
      <c r="X1198">
        <v>75</v>
      </c>
      <c r="Y1198" s="37">
        <f t="shared" si="37"/>
        <v>0.43000000000000016</v>
      </c>
    </row>
    <row r="1199" spans="1:25" ht="30" x14ac:dyDescent="0.25">
      <c r="A1199" t="s">
        <v>733</v>
      </c>
      <c r="B1199" s="5" t="s">
        <v>2673</v>
      </c>
      <c r="C1199" t="s">
        <v>2469</v>
      </c>
      <c r="D1199" s="32">
        <v>255000</v>
      </c>
      <c r="E1199" s="33">
        <v>0.85750000000000004</v>
      </c>
      <c r="F1199" s="34">
        <f t="shared" si="38"/>
        <v>36337.499999999993</v>
      </c>
      <c r="G1199" s="31" t="s">
        <v>2656</v>
      </c>
      <c r="H1199" s="35" t="s">
        <v>1479</v>
      </c>
      <c r="K1199" t="s">
        <v>1488</v>
      </c>
      <c r="L1199" t="s">
        <v>1482</v>
      </c>
      <c r="N1199" t="s">
        <v>1489</v>
      </c>
      <c r="O1199">
        <v>8517620050</v>
      </c>
      <c r="P1199" s="36">
        <v>40823</v>
      </c>
      <c r="R1199">
        <v>18</v>
      </c>
      <c r="S1199">
        <v>7.5</v>
      </c>
      <c r="T1199">
        <v>24.5</v>
      </c>
      <c r="U1199">
        <v>29.5</v>
      </c>
      <c r="W1199">
        <v>63750</v>
      </c>
      <c r="X1199">
        <v>75</v>
      </c>
      <c r="Y1199" s="37">
        <f t="shared" si="37"/>
        <v>0.4300000000000001</v>
      </c>
    </row>
    <row r="1200" spans="1:25" ht="45" x14ac:dyDescent="0.25">
      <c r="A1200" t="s">
        <v>36</v>
      </c>
      <c r="B1200" s="5" t="s">
        <v>2674</v>
      </c>
      <c r="C1200" t="s">
        <v>2469</v>
      </c>
      <c r="D1200" s="32">
        <v>70000</v>
      </c>
      <c r="E1200" s="33">
        <v>0.85750000000000004</v>
      </c>
      <c r="F1200" s="34">
        <f t="shared" si="38"/>
        <v>9974.9999999999964</v>
      </c>
      <c r="H1200" s="35" t="s">
        <v>1479</v>
      </c>
      <c r="K1200" t="s">
        <v>1479</v>
      </c>
      <c r="L1200" t="s">
        <v>1482</v>
      </c>
      <c r="N1200" t="s">
        <v>1489</v>
      </c>
      <c r="O1200">
        <v>8517620050</v>
      </c>
      <c r="P1200" s="36">
        <v>40970</v>
      </c>
      <c r="R1200">
        <v>18</v>
      </c>
      <c r="S1200">
        <v>7.5</v>
      </c>
      <c r="T1200">
        <v>24.5</v>
      </c>
      <c r="U1200">
        <v>29.5</v>
      </c>
      <c r="W1200">
        <v>17500</v>
      </c>
      <c r="X1200">
        <v>75</v>
      </c>
      <c r="Y1200" s="37">
        <f t="shared" si="37"/>
        <v>0.43000000000000022</v>
      </c>
    </row>
    <row r="1201" spans="1:25" ht="45" x14ac:dyDescent="0.25">
      <c r="A1201" t="s">
        <v>35</v>
      </c>
      <c r="B1201" s="5" t="s">
        <v>2675</v>
      </c>
      <c r="C1201" t="s">
        <v>2469</v>
      </c>
      <c r="D1201" s="32">
        <v>120000</v>
      </c>
      <c r="E1201" s="33">
        <v>0.85750000000000004</v>
      </c>
      <c r="F1201" s="34">
        <f t="shared" si="38"/>
        <v>17099.999999999996</v>
      </c>
      <c r="H1201" s="35" t="s">
        <v>1479</v>
      </c>
      <c r="K1201" t="s">
        <v>1488</v>
      </c>
      <c r="L1201" t="s">
        <v>1482</v>
      </c>
      <c r="N1201" t="s">
        <v>1489</v>
      </c>
      <c r="O1201">
        <v>8517620050</v>
      </c>
      <c r="P1201" s="36">
        <v>40970</v>
      </c>
      <c r="R1201">
        <v>18</v>
      </c>
      <c r="S1201">
        <v>7.5</v>
      </c>
      <c r="T1201">
        <v>24.5</v>
      </c>
      <c r="U1201">
        <v>29.5</v>
      </c>
      <c r="W1201">
        <v>30000</v>
      </c>
      <c r="X1201">
        <v>75</v>
      </c>
      <c r="Y1201" s="37">
        <f t="shared" si="37"/>
        <v>0.4300000000000001</v>
      </c>
    </row>
    <row r="1202" spans="1:25" ht="45" x14ac:dyDescent="0.25">
      <c r="A1202" t="s">
        <v>24</v>
      </c>
      <c r="B1202" s="5" t="s">
        <v>25</v>
      </c>
      <c r="C1202" t="s">
        <v>2469</v>
      </c>
      <c r="D1202" s="32">
        <v>180000</v>
      </c>
      <c r="E1202" s="33">
        <v>0.85750000000000004</v>
      </c>
      <c r="F1202" s="34">
        <f t="shared" si="38"/>
        <v>25649.999999999993</v>
      </c>
      <c r="H1202" s="35" t="s">
        <v>1479</v>
      </c>
      <c r="K1202" t="s">
        <v>1488</v>
      </c>
      <c r="L1202" t="s">
        <v>1528</v>
      </c>
      <c r="N1202" t="s">
        <v>1489</v>
      </c>
      <c r="O1202">
        <v>8517620050</v>
      </c>
      <c r="P1202" s="36">
        <v>40970</v>
      </c>
      <c r="R1202">
        <v>18</v>
      </c>
      <c r="S1202">
        <v>7.5</v>
      </c>
      <c r="T1202">
        <v>24.5</v>
      </c>
      <c r="U1202">
        <v>29.5</v>
      </c>
      <c r="W1202">
        <v>45000</v>
      </c>
      <c r="X1202">
        <v>75</v>
      </c>
      <c r="Y1202" s="37">
        <f t="shared" si="37"/>
        <v>0.43000000000000016</v>
      </c>
    </row>
    <row r="1203" spans="1:25" ht="30" x14ac:dyDescent="0.25">
      <c r="A1203" t="s">
        <v>26</v>
      </c>
      <c r="B1203" s="5" t="s">
        <v>27</v>
      </c>
      <c r="C1203" t="s">
        <v>2469</v>
      </c>
      <c r="D1203" s="32">
        <v>90000</v>
      </c>
      <c r="E1203" s="33">
        <v>0.85750000000000004</v>
      </c>
      <c r="F1203" s="34">
        <f t="shared" si="38"/>
        <v>12824.999999999996</v>
      </c>
      <c r="H1203" s="35" t="s">
        <v>1479</v>
      </c>
      <c r="K1203" t="s">
        <v>1488</v>
      </c>
      <c r="L1203" t="s">
        <v>1482</v>
      </c>
      <c r="N1203" t="s">
        <v>1489</v>
      </c>
      <c r="O1203">
        <v>8517620050</v>
      </c>
      <c r="P1203" s="36">
        <v>40970</v>
      </c>
      <c r="R1203">
        <v>18</v>
      </c>
      <c r="S1203">
        <v>4.0999999999999996</v>
      </c>
      <c r="T1203">
        <v>7.8</v>
      </c>
      <c r="U1203">
        <v>11.125</v>
      </c>
      <c r="W1203">
        <v>22500</v>
      </c>
      <c r="X1203">
        <v>75</v>
      </c>
      <c r="Y1203" s="37">
        <f t="shared" si="37"/>
        <v>0.43000000000000016</v>
      </c>
    </row>
    <row r="1204" spans="1:25" ht="45" x14ac:dyDescent="0.25">
      <c r="A1204" t="s">
        <v>734</v>
      </c>
      <c r="B1204" s="5" t="s">
        <v>2676</v>
      </c>
      <c r="C1204" t="s">
        <v>2469</v>
      </c>
      <c r="D1204" s="32">
        <v>110000</v>
      </c>
      <c r="E1204" s="33">
        <v>0.85750000000000004</v>
      </c>
      <c r="F1204" s="34">
        <f t="shared" si="38"/>
        <v>15674.999999999996</v>
      </c>
      <c r="G1204" s="31" t="s">
        <v>2656</v>
      </c>
      <c r="H1204" s="35" t="s">
        <v>1479</v>
      </c>
      <c r="K1204" t="s">
        <v>1479</v>
      </c>
      <c r="L1204" t="s">
        <v>1482</v>
      </c>
      <c r="N1204" t="s">
        <v>1489</v>
      </c>
      <c r="O1204">
        <v>8517620050</v>
      </c>
      <c r="P1204" s="36">
        <v>40823</v>
      </c>
      <c r="R1204">
        <v>18</v>
      </c>
      <c r="S1204">
        <v>7.5</v>
      </c>
      <c r="T1204">
        <v>24.5</v>
      </c>
      <c r="U1204">
        <v>29.5</v>
      </c>
      <c r="W1204">
        <v>27500</v>
      </c>
      <c r="X1204">
        <v>75</v>
      </c>
      <c r="Y1204" s="37">
        <f t="shared" si="37"/>
        <v>0.43000000000000016</v>
      </c>
    </row>
    <row r="1205" spans="1:25" ht="30" x14ac:dyDescent="0.25">
      <c r="A1205" t="s">
        <v>38</v>
      </c>
      <c r="B1205" s="5" t="s">
        <v>2677</v>
      </c>
      <c r="C1205" t="s">
        <v>2469</v>
      </c>
      <c r="D1205" s="32">
        <v>170000</v>
      </c>
      <c r="E1205" s="33">
        <v>0.85750000000000004</v>
      </c>
      <c r="F1205" s="34">
        <f t="shared" si="38"/>
        <v>24224.999999999993</v>
      </c>
      <c r="G1205" s="31" t="s">
        <v>2656</v>
      </c>
      <c r="H1205" s="35" t="s">
        <v>1479</v>
      </c>
      <c r="K1205" t="s">
        <v>1488</v>
      </c>
      <c r="L1205" t="s">
        <v>1482</v>
      </c>
      <c r="N1205" t="s">
        <v>1489</v>
      </c>
      <c r="O1205">
        <v>8517620050</v>
      </c>
      <c r="P1205" s="36">
        <v>40823</v>
      </c>
      <c r="R1205">
        <v>18</v>
      </c>
      <c r="S1205">
        <v>7.5</v>
      </c>
      <c r="T1205">
        <v>24.5</v>
      </c>
      <c r="U1205">
        <v>29.5</v>
      </c>
      <c r="W1205">
        <v>42500</v>
      </c>
      <c r="X1205">
        <v>75</v>
      </c>
      <c r="Y1205" s="37">
        <f t="shared" si="37"/>
        <v>0.43000000000000016</v>
      </c>
    </row>
    <row r="1206" spans="1:25" ht="30" x14ac:dyDescent="0.25">
      <c r="A1206" t="s">
        <v>37</v>
      </c>
      <c r="B1206" s="5" t="s">
        <v>2678</v>
      </c>
      <c r="C1206" t="s">
        <v>2469</v>
      </c>
      <c r="D1206" s="32">
        <v>80000</v>
      </c>
      <c r="E1206" s="33">
        <v>0.85750000000000004</v>
      </c>
      <c r="F1206" s="34">
        <f t="shared" si="38"/>
        <v>11399.999999999996</v>
      </c>
      <c r="G1206" s="31" t="s">
        <v>2656</v>
      </c>
      <c r="H1206" s="35" t="s">
        <v>1479</v>
      </c>
      <c r="K1206" t="s">
        <v>1488</v>
      </c>
      <c r="L1206" t="s">
        <v>1482</v>
      </c>
      <c r="N1206" t="s">
        <v>1489</v>
      </c>
      <c r="O1206">
        <v>8517620050</v>
      </c>
      <c r="P1206" s="36">
        <v>40823</v>
      </c>
      <c r="R1206">
        <v>18</v>
      </c>
      <c r="S1206">
        <v>7.5</v>
      </c>
      <c r="T1206">
        <v>24.5</v>
      </c>
      <c r="U1206">
        <v>29.5</v>
      </c>
      <c r="W1206">
        <v>20000</v>
      </c>
      <c r="X1206">
        <v>75</v>
      </c>
      <c r="Y1206" s="37">
        <f t="shared" si="37"/>
        <v>0.43000000000000016</v>
      </c>
    </row>
    <row r="1207" spans="1:25" ht="30" x14ac:dyDescent="0.25">
      <c r="A1207" t="s">
        <v>735</v>
      </c>
      <c r="B1207" s="5" t="s">
        <v>2679</v>
      </c>
      <c r="C1207" t="s">
        <v>2577</v>
      </c>
      <c r="D1207" s="32">
        <v>89500</v>
      </c>
      <c r="E1207" s="33">
        <v>0.85750000000000004</v>
      </c>
      <c r="F1207" s="34">
        <f t="shared" si="38"/>
        <v>12753.749999999996</v>
      </c>
      <c r="G1207" s="31" t="s">
        <v>2680</v>
      </c>
      <c r="H1207" s="35" t="s">
        <v>1479</v>
      </c>
      <c r="K1207" t="s">
        <v>1479</v>
      </c>
      <c r="L1207" t="s">
        <v>1482</v>
      </c>
      <c r="N1207" t="s">
        <v>1489</v>
      </c>
      <c r="O1207">
        <v>8517620050</v>
      </c>
      <c r="P1207" s="36">
        <v>40823</v>
      </c>
      <c r="R1207">
        <v>18</v>
      </c>
      <c r="S1207">
        <v>7.5</v>
      </c>
      <c r="T1207">
        <v>24.5</v>
      </c>
      <c r="U1207">
        <v>29.5</v>
      </c>
      <c r="W1207">
        <v>22375</v>
      </c>
      <c r="X1207">
        <v>75</v>
      </c>
      <c r="Y1207" s="37">
        <f t="shared" si="37"/>
        <v>0.43000000000000016</v>
      </c>
    </row>
    <row r="1208" spans="1:25" ht="45" x14ac:dyDescent="0.25">
      <c r="A1208" t="s">
        <v>736</v>
      </c>
      <c r="B1208" s="5" t="s">
        <v>2681</v>
      </c>
      <c r="C1208" t="s">
        <v>2577</v>
      </c>
      <c r="D1208" s="32">
        <v>117500</v>
      </c>
      <c r="E1208" s="33">
        <v>0.85750000000000004</v>
      </c>
      <c r="F1208" s="34">
        <f t="shared" si="38"/>
        <v>16743.749999999996</v>
      </c>
      <c r="G1208" s="31" t="s">
        <v>2680</v>
      </c>
      <c r="H1208" s="35" t="s">
        <v>1479</v>
      </c>
      <c r="K1208" t="s">
        <v>1488</v>
      </c>
      <c r="L1208" t="s">
        <v>1528</v>
      </c>
      <c r="N1208" t="s">
        <v>1489</v>
      </c>
      <c r="O1208">
        <v>8517620050</v>
      </c>
      <c r="P1208" s="36">
        <v>40823</v>
      </c>
      <c r="R1208">
        <v>18</v>
      </c>
      <c r="S1208">
        <v>7.5</v>
      </c>
      <c r="T1208">
        <v>24.5</v>
      </c>
      <c r="U1208">
        <v>29.5</v>
      </c>
      <c r="W1208">
        <v>29375</v>
      </c>
      <c r="X1208">
        <v>75</v>
      </c>
      <c r="Y1208" s="37">
        <f t="shared" si="37"/>
        <v>0.4300000000000001</v>
      </c>
    </row>
    <row r="1209" spans="1:25" s="24" customFormat="1" x14ac:dyDescent="0.25">
      <c r="B1209" s="25"/>
      <c r="D1209" s="26"/>
      <c r="E1209" s="27"/>
      <c r="F1209" s="28"/>
      <c r="G1209" s="23"/>
      <c r="H1209" s="29"/>
      <c r="I1209" s="29"/>
      <c r="J1209" s="29"/>
      <c r="W1209" t="e">
        <v>#N/A</v>
      </c>
      <c r="X1209" t="e">
        <v>#N/A</v>
      </c>
      <c r="Y1209" s="37" t="e">
        <f t="shared" si="37"/>
        <v>#N/A</v>
      </c>
    </row>
    <row r="1210" spans="1:25" ht="30" x14ac:dyDescent="0.25">
      <c r="A1210" t="s">
        <v>737</v>
      </c>
      <c r="B1210" s="5" t="s">
        <v>2682</v>
      </c>
      <c r="C1210" t="s">
        <v>1747</v>
      </c>
      <c r="D1210" s="32">
        <v>72500</v>
      </c>
      <c r="E1210" s="33">
        <v>0.75</v>
      </c>
      <c r="F1210" s="34">
        <f t="shared" si="38"/>
        <v>18125</v>
      </c>
      <c r="G1210" s="31" t="s">
        <v>1749</v>
      </c>
      <c r="H1210" s="35" t="s">
        <v>1479</v>
      </c>
      <c r="K1210" t="s">
        <v>1479</v>
      </c>
      <c r="L1210" t="s">
        <v>1482</v>
      </c>
      <c r="N1210" t="s">
        <v>1489</v>
      </c>
      <c r="O1210">
        <v>8517620050</v>
      </c>
      <c r="P1210" s="36">
        <v>40760</v>
      </c>
      <c r="R1210">
        <v>8</v>
      </c>
      <c r="S1210">
        <v>5.8</v>
      </c>
      <c r="T1210">
        <v>13.8</v>
      </c>
      <c r="U1210">
        <v>13.875</v>
      </c>
      <c r="W1210">
        <v>18125</v>
      </c>
      <c r="X1210">
        <v>75</v>
      </c>
      <c r="Y1210" s="37">
        <f t="shared" si="37"/>
        <v>0</v>
      </c>
    </row>
    <row r="1211" spans="1:25" ht="30" x14ac:dyDescent="0.25">
      <c r="A1211" t="s">
        <v>738</v>
      </c>
      <c r="B1211" s="5" t="s">
        <v>2683</v>
      </c>
      <c r="C1211" t="s">
        <v>1747</v>
      </c>
      <c r="D1211" s="32">
        <v>70000</v>
      </c>
      <c r="E1211" s="33">
        <v>0.75</v>
      </c>
      <c r="F1211" s="34">
        <f t="shared" si="38"/>
        <v>17500</v>
      </c>
      <c r="G1211" s="31" t="s">
        <v>1749</v>
      </c>
      <c r="H1211" s="35" t="s">
        <v>1479</v>
      </c>
      <c r="K1211" t="s">
        <v>1479</v>
      </c>
      <c r="L1211" t="s">
        <v>1482</v>
      </c>
      <c r="N1211" t="s">
        <v>1489</v>
      </c>
      <c r="O1211">
        <v>8517620050</v>
      </c>
      <c r="P1211" s="36">
        <v>40760</v>
      </c>
      <c r="R1211">
        <v>8</v>
      </c>
      <c r="S1211">
        <v>5.8</v>
      </c>
      <c r="T1211">
        <v>13.8</v>
      </c>
      <c r="U1211">
        <v>13.875</v>
      </c>
      <c r="W1211">
        <v>31250</v>
      </c>
      <c r="X1211">
        <v>75</v>
      </c>
      <c r="Y1211" s="37">
        <f t="shared" si="37"/>
        <v>0.44</v>
      </c>
    </row>
    <row r="1212" spans="1:25" ht="45" x14ac:dyDescent="0.25">
      <c r="A1212" t="s">
        <v>739</v>
      </c>
      <c r="B1212" s="5" t="s">
        <v>2684</v>
      </c>
      <c r="C1212" t="s">
        <v>1747</v>
      </c>
      <c r="D1212" s="32">
        <v>90000</v>
      </c>
      <c r="E1212" s="33">
        <v>0.75</v>
      </c>
      <c r="F1212" s="34">
        <f t="shared" si="38"/>
        <v>22500</v>
      </c>
      <c r="G1212" s="31" t="s">
        <v>2685</v>
      </c>
      <c r="H1212" s="35" t="s">
        <v>1479</v>
      </c>
      <c r="K1212" t="s">
        <v>1479</v>
      </c>
      <c r="L1212" t="s">
        <v>1482</v>
      </c>
      <c r="N1212" t="s">
        <v>1489</v>
      </c>
      <c r="O1212">
        <v>8517620050</v>
      </c>
      <c r="P1212" s="36">
        <v>41061</v>
      </c>
      <c r="R1212">
        <v>8</v>
      </c>
      <c r="S1212">
        <v>5.8</v>
      </c>
      <c r="T1212">
        <v>13.8</v>
      </c>
      <c r="U1212">
        <v>13.875</v>
      </c>
      <c r="W1212" t="e">
        <v>#N/A</v>
      </c>
      <c r="X1212" t="e">
        <v>#N/A</v>
      </c>
      <c r="Y1212" s="37" t="e">
        <f t="shared" si="37"/>
        <v>#N/A</v>
      </c>
    </row>
    <row r="1213" spans="1:25" s="24" customFormat="1" x14ac:dyDescent="0.25">
      <c r="B1213" s="25"/>
      <c r="D1213" s="26"/>
      <c r="E1213" s="27"/>
      <c r="F1213" s="28"/>
      <c r="G1213" s="23"/>
      <c r="H1213" s="29"/>
      <c r="I1213" s="29"/>
      <c r="J1213" s="29"/>
      <c r="W1213" t="e">
        <v>#N/A</v>
      </c>
      <c r="X1213" t="e">
        <v>#N/A</v>
      </c>
      <c r="Y1213" s="37" t="e">
        <f t="shared" si="37"/>
        <v>#N/A</v>
      </c>
    </row>
    <row r="1214" spans="1:25" x14ac:dyDescent="0.25">
      <c r="A1214" t="s">
        <v>740</v>
      </c>
      <c r="B1214" s="5" t="s">
        <v>2686</v>
      </c>
      <c r="C1214" t="s">
        <v>1747</v>
      </c>
      <c r="D1214" s="32">
        <v>200000</v>
      </c>
      <c r="E1214" s="33">
        <v>0.75</v>
      </c>
      <c r="F1214" s="34">
        <f t="shared" si="38"/>
        <v>50000</v>
      </c>
      <c r="G1214" s="31" t="s">
        <v>1749</v>
      </c>
      <c r="H1214" s="35" t="s">
        <v>1479</v>
      </c>
      <c r="K1214" t="s">
        <v>1479</v>
      </c>
      <c r="L1214" t="s">
        <v>1516</v>
      </c>
      <c r="N1214" t="s">
        <v>1489</v>
      </c>
      <c r="O1214">
        <v>8517620050</v>
      </c>
      <c r="P1214" s="36">
        <v>40760</v>
      </c>
      <c r="R1214">
        <v>35</v>
      </c>
      <c r="S1214">
        <v>7.5</v>
      </c>
      <c r="T1214">
        <v>29.8</v>
      </c>
      <c r="U1214">
        <v>30.25</v>
      </c>
      <c r="W1214">
        <v>50000</v>
      </c>
      <c r="X1214">
        <v>75</v>
      </c>
      <c r="Y1214" s="37">
        <f t="shared" si="37"/>
        <v>0</v>
      </c>
    </row>
    <row r="1215" spans="1:25" ht="30" x14ac:dyDescent="0.25">
      <c r="A1215" t="s">
        <v>741</v>
      </c>
      <c r="B1215" s="5" t="s">
        <v>2687</v>
      </c>
      <c r="C1215" t="s">
        <v>1747</v>
      </c>
      <c r="D1215" s="32">
        <v>95000</v>
      </c>
      <c r="E1215" s="33">
        <v>0.75</v>
      </c>
      <c r="F1215" s="34">
        <f t="shared" si="38"/>
        <v>23750</v>
      </c>
      <c r="G1215" s="31" t="s">
        <v>2688</v>
      </c>
      <c r="H1215" s="35" t="s">
        <v>1479</v>
      </c>
      <c r="K1215" t="s">
        <v>1479</v>
      </c>
      <c r="L1215" t="s">
        <v>1482</v>
      </c>
      <c r="N1215" t="s">
        <v>1489</v>
      </c>
      <c r="O1215">
        <v>8517620050</v>
      </c>
      <c r="P1215" s="36">
        <v>41250</v>
      </c>
      <c r="R1215">
        <v>35</v>
      </c>
      <c r="S1215">
        <v>7.5</v>
      </c>
      <c r="T1215">
        <v>29.8</v>
      </c>
      <c r="U1215">
        <v>30.25</v>
      </c>
      <c r="W1215" t="e">
        <v>#N/A</v>
      </c>
      <c r="X1215" t="e">
        <v>#N/A</v>
      </c>
      <c r="Y1215" s="37" t="e">
        <f t="shared" si="37"/>
        <v>#N/A</v>
      </c>
    </row>
    <row r="1216" spans="1:25" s="24" customFormat="1" x14ac:dyDescent="0.25">
      <c r="B1216" s="25"/>
      <c r="D1216" s="26"/>
      <c r="E1216" s="27"/>
      <c r="F1216" s="28"/>
      <c r="G1216" s="23"/>
      <c r="H1216" s="29"/>
      <c r="I1216" s="29"/>
      <c r="J1216" s="29"/>
      <c r="W1216" t="e">
        <v>#N/A</v>
      </c>
      <c r="X1216" t="e">
        <v>#N/A</v>
      </c>
      <c r="Y1216" s="37" t="e">
        <f t="shared" si="37"/>
        <v>#N/A</v>
      </c>
    </row>
    <row r="1217" spans="1:25" ht="30" x14ac:dyDescent="0.25">
      <c r="A1217" t="s">
        <v>742</v>
      </c>
      <c r="B1217" s="5" t="s">
        <v>2689</v>
      </c>
      <c r="C1217" t="s">
        <v>2690</v>
      </c>
      <c r="D1217" s="32">
        <v>650000</v>
      </c>
      <c r="E1217" s="33">
        <v>0.75</v>
      </c>
      <c r="F1217" s="34">
        <f t="shared" si="38"/>
        <v>162500</v>
      </c>
      <c r="G1217" s="31" t="s">
        <v>2691</v>
      </c>
      <c r="H1217" s="35" t="s">
        <v>1479</v>
      </c>
      <c r="K1217" t="s">
        <v>1479</v>
      </c>
      <c r="L1217" t="s">
        <v>1482</v>
      </c>
      <c r="N1217" t="s">
        <v>1489</v>
      </c>
      <c r="O1217">
        <v>8517620050</v>
      </c>
      <c r="P1217" s="36">
        <v>40424</v>
      </c>
      <c r="R1217">
        <v>40</v>
      </c>
      <c r="S1217">
        <v>5.75</v>
      </c>
      <c r="T1217">
        <v>29.75</v>
      </c>
      <c r="U1217">
        <v>30.25</v>
      </c>
      <c r="W1217">
        <v>162500</v>
      </c>
      <c r="X1217">
        <v>75</v>
      </c>
      <c r="Y1217" s="37">
        <f t="shared" si="37"/>
        <v>0</v>
      </c>
    </row>
    <row r="1218" spans="1:25" ht="30" x14ac:dyDescent="0.25">
      <c r="A1218" t="s">
        <v>743</v>
      </c>
      <c r="B1218" s="5" t="s">
        <v>2692</v>
      </c>
      <c r="C1218" t="s">
        <v>2693</v>
      </c>
      <c r="D1218" s="32">
        <v>620000</v>
      </c>
      <c r="E1218" s="33">
        <v>0.75</v>
      </c>
      <c r="F1218" s="34">
        <f t="shared" si="38"/>
        <v>155000</v>
      </c>
      <c r="G1218" s="31" t="s">
        <v>2694</v>
      </c>
      <c r="H1218" s="35" t="s">
        <v>1479</v>
      </c>
      <c r="K1218" t="s">
        <v>1479</v>
      </c>
      <c r="L1218" t="s">
        <v>1482</v>
      </c>
      <c r="N1218" t="s">
        <v>1489</v>
      </c>
      <c r="O1218">
        <v>8517620050</v>
      </c>
      <c r="P1218" s="36">
        <v>38718</v>
      </c>
      <c r="R1218">
        <v>2</v>
      </c>
      <c r="S1218">
        <v>6.5</v>
      </c>
      <c r="T1218">
        <v>14.25</v>
      </c>
      <c r="U1218">
        <v>14.5</v>
      </c>
      <c r="W1218">
        <v>155000</v>
      </c>
      <c r="X1218">
        <v>75</v>
      </c>
      <c r="Y1218" s="37">
        <f t="shared" si="37"/>
        <v>0</v>
      </c>
    </row>
    <row r="1219" spans="1:25" ht="30" x14ac:dyDescent="0.25">
      <c r="A1219" t="s">
        <v>744</v>
      </c>
      <c r="B1219" s="5" t="s">
        <v>2695</v>
      </c>
      <c r="C1219" t="s">
        <v>1547</v>
      </c>
      <c r="D1219" s="32">
        <v>72000</v>
      </c>
      <c r="E1219" s="33">
        <v>0.75</v>
      </c>
      <c r="F1219" s="34">
        <f t="shared" si="38"/>
        <v>18000</v>
      </c>
      <c r="G1219" s="31" t="s">
        <v>2696</v>
      </c>
      <c r="H1219" s="35" t="s">
        <v>1479</v>
      </c>
      <c r="K1219" t="s">
        <v>1479</v>
      </c>
      <c r="L1219" t="s">
        <v>1482</v>
      </c>
      <c r="N1219" t="s">
        <v>1489</v>
      </c>
      <c r="O1219">
        <v>8517620050</v>
      </c>
      <c r="P1219" s="36">
        <v>40914</v>
      </c>
      <c r="R1219">
        <v>5</v>
      </c>
      <c r="S1219">
        <v>5.8</v>
      </c>
      <c r="T1219">
        <v>13.8</v>
      </c>
      <c r="U1219">
        <v>13.875</v>
      </c>
      <c r="W1219">
        <v>31250</v>
      </c>
      <c r="X1219">
        <v>75</v>
      </c>
      <c r="Y1219" s="37">
        <f t="shared" si="37"/>
        <v>0.42399999999999999</v>
      </c>
    </row>
    <row r="1220" spans="1:25" ht="30" x14ac:dyDescent="0.25">
      <c r="A1220" t="s">
        <v>745</v>
      </c>
      <c r="B1220" s="5" t="s">
        <v>2697</v>
      </c>
      <c r="C1220" t="s">
        <v>2693</v>
      </c>
      <c r="D1220" s="32">
        <v>660000</v>
      </c>
      <c r="E1220" s="33">
        <v>0.75</v>
      </c>
      <c r="F1220" s="34">
        <f t="shared" si="38"/>
        <v>165000</v>
      </c>
      <c r="G1220" s="31" t="s">
        <v>2698</v>
      </c>
      <c r="H1220" s="35" t="s">
        <v>1479</v>
      </c>
      <c r="K1220" t="s">
        <v>1479</v>
      </c>
      <c r="L1220" t="s">
        <v>1482</v>
      </c>
      <c r="N1220" t="s">
        <v>1489</v>
      </c>
      <c r="O1220">
        <v>8517620050</v>
      </c>
      <c r="P1220" s="36">
        <v>39024</v>
      </c>
      <c r="R1220">
        <v>2</v>
      </c>
      <c r="S1220">
        <v>6.5</v>
      </c>
      <c r="T1220">
        <v>14.25</v>
      </c>
      <c r="U1220">
        <v>14.5</v>
      </c>
      <c r="W1220">
        <v>165000</v>
      </c>
      <c r="X1220">
        <v>75</v>
      </c>
      <c r="Y1220" s="37">
        <f t="shared" ref="Y1220:Y1283" si="39">(W1220-F1220)/W1220</f>
        <v>0</v>
      </c>
    </row>
    <row r="1221" spans="1:25" ht="30" x14ac:dyDescent="0.25">
      <c r="A1221" t="s">
        <v>746</v>
      </c>
      <c r="B1221" s="5" t="s">
        <v>2699</v>
      </c>
      <c r="C1221" t="s">
        <v>2700</v>
      </c>
      <c r="D1221" s="32">
        <v>250000</v>
      </c>
      <c r="E1221" s="33">
        <v>0.75</v>
      </c>
      <c r="F1221" s="34">
        <f t="shared" si="38"/>
        <v>62500</v>
      </c>
      <c r="G1221" s="31" t="s">
        <v>2701</v>
      </c>
      <c r="H1221" s="35" t="s">
        <v>1479</v>
      </c>
      <c r="K1221" t="s">
        <v>1479</v>
      </c>
      <c r="L1221" t="s">
        <v>1482</v>
      </c>
      <c r="N1221" t="s">
        <v>1489</v>
      </c>
      <c r="O1221">
        <v>8517620050</v>
      </c>
      <c r="P1221" s="36">
        <v>39360</v>
      </c>
      <c r="R1221">
        <v>4</v>
      </c>
      <c r="S1221">
        <v>6.5</v>
      </c>
      <c r="T1221">
        <v>14.25</v>
      </c>
      <c r="U1221">
        <v>14.5</v>
      </c>
      <c r="W1221">
        <v>62500</v>
      </c>
      <c r="X1221">
        <v>75</v>
      </c>
      <c r="Y1221" s="37">
        <f t="shared" si="39"/>
        <v>0</v>
      </c>
    </row>
    <row r="1222" spans="1:25" ht="45" x14ac:dyDescent="0.25">
      <c r="A1222" t="s">
        <v>747</v>
      </c>
      <c r="B1222" s="5" t="s">
        <v>2702</v>
      </c>
      <c r="C1222" t="s">
        <v>2703</v>
      </c>
      <c r="D1222" s="32">
        <v>310000</v>
      </c>
      <c r="E1222" s="33">
        <v>0.75</v>
      </c>
      <c r="F1222" s="34">
        <f t="shared" si="38"/>
        <v>77500</v>
      </c>
      <c r="G1222" s="31" t="s">
        <v>2701</v>
      </c>
      <c r="H1222" s="35" t="s">
        <v>1479</v>
      </c>
      <c r="K1222" t="s">
        <v>1479</v>
      </c>
      <c r="L1222" t="s">
        <v>1482</v>
      </c>
      <c r="N1222" t="s">
        <v>1489</v>
      </c>
      <c r="O1222">
        <v>8517620050</v>
      </c>
      <c r="P1222" s="36">
        <v>40214</v>
      </c>
      <c r="R1222">
        <v>6</v>
      </c>
      <c r="S1222">
        <v>5.8</v>
      </c>
      <c r="T1222">
        <v>13.8</v>
      </c>
      <c r="U1222">
        <v>13.875</v>
      </c>
      <c r="W1222">
        <v>77500</v>
      </c>
      <c r="X1222">
        <v>75</v>
      </c>
      <c r="Y1222" s="37">
        <f t="shared" si="39"/>
        <v>0</v>
      </c>
    </row>
    <row r="1223" spans="1:25" x14ac:dyDescent="0.25">
      <c r="A1223" t="s">
        <v>748</v>
      </c>
      <c r="B1223" s="5" t="s">
        <v>2704</v>
      </c>
      <c r="C1223" t="s">
        <v>1481</v>
      </c>
      <c r="D1223" s="32">
        <v>360000</v>
      </c>
      <c r="E1223" s="33">
        <v>0.75</v>
      </c>
      <c r="F1223" s="34">
        <f t="shared" si="38"/>
        <v>90000</v>
      </c>
      <c r="G1223" s="31" t="s">
        <v>2705</v>
      </c>
      <c r="H1223" s="35" t="s">
        <v>1479</v>
      </c>
      <c r="K1223" t="s">
        <v>1479</v>
      </c>
      <c r="L1223" t="s">
        <v>1482</v>
      </c>
      <c r="N1223" t="s">
        <v>1489</v>
      </c>
      <c r="O1223">
        <v>8517620050</v>
      </c>
      <c r="P1223" s="36">
        <v>38933</v>
      </c>
      <c r="R1223">
        <v>3.3</v>
      </c>
      <c r="S1223">
        <v>6.5</v>
      </c>
      <c r="T1223">
        <v>14.25</v>
      </c>
      <c r="U1223">
        <v>14.5</v>
      </c>
      <c r="W1223">
        <v>90000</v>
      </c>
      <c r="X1223">
        <v>75</v>
      </c>
      <c r="Y1223" s="37">
        <f t="shared" si="39"/>
        <v>0</v>
      </c>
    </row>
    <row r="1224" spans="1:25" ht="60" x14ac:dyDescent="0.25">
      <c r="A1224" t="s">
        <v>749</v>
      </c>
      <c r="B1224" s="5" t="s">
        <v>2706</v>
      </c>
      <c r="C1224" t="s">
        <v>1478</v>
      </c>
      <c r="D1224" s="32">
        <v>237650</v>
      </c>
      <c r="E1224" s="33">
        <v>0.75</v>
      </c>
      <c r="F1224" s="34">
        <f t="shared" si="38"/>
        <v>59412.5</v>
      </c>
      <c r="H1224" s="35" t="s">
        <v>1479</v>
      </c>
      <c r="K1224" t="s">
        <v>1488</v>
      </c>
      <c r="L1224" t="s">
        <v>1567</v>
      </c>
      <c r="N1224" t="s">
        <v>1489</v>
      </c>
      <c r="O1224">
        <v>8517620050</v>
      </c>
      <c r="P1224" s="36">
        <v>40669</v>
      </c>
      <c r="R1224">
        <v>37</v>
      </c>
      <c r="S1224">
        <v>14</v>
      </c>
      <c r="T1224">
        <v>29.8</v>
      </c>
      <c r="U1224">
        <v>30.25</v>
      </c>
      <c r="W1224" t="e">
        <v>#N/A</v>
      </c>
      <c r="X1224" t="e">
        <v>#N/A</v>
      </c>
      <c r="Y1224" s="37" t="e">
        <f t="shared" si="39"/>
        <v>#N/A</v>
      </c>
    </row>
    <row r="1225" spans="1:25" ht="45" x14ac:dyDescent="0.25">
      <c r="A1225" t="s">
        <v>750</v>
      </c>
      <c r="B1225" s="5" t="s">
        <v>2707</v>
      </c>
      <c r="C1225" t="s">
        <v>1478</v>
      </c>
      <c r="D1225" s="32">
        <v>85250</v>
      </c>
      <c r="E1225" s="33">
        <v>0.75</v>
      </c>
      <c r="F1225" s="34">
        <f t="shared" si="38"/>
        <v>21312.5</v>
      </c>
      <c r="H1225" s="35" t="s">
        <v>1479</v>
      </c>
      <c r="K1225" t="s">
        <v>1488</v>
      </c>
      <c r="L1225" t="s">
        <v>1496</v>
      </c>
      <c r="N1225" t="s">
        <v>1489</v>
      </c>
      <c r="O1225">
        <v>8517620050</v>
      </c>
      <c r="P1225" s="36">
        <v>40669</v>
      </c>
      <c r="R1225">
        <v>39</v>
      </c>
      <c r="S1225">
        <v>14</v>
      </c>
      <c r="T1225">
        <v>29.8</v>
      </c>
      <c r="U1225">
        <v>30.25</v>
      </c>
      <c r="W1225" t="e">
        <v>#N/A</v>
      </c>
      <c r="X1225" t="e">
        <v>#N/A</v>
      </c>
      <c r="Y1225" s="37" t="e">
        <f t="shared" si="39"/>
        <v>#N/A</v>
      </c>
    </row>
    <row r="1226" spans="1:25" ht="45" x14ac:dyDescent="0.25">
      <c r="A1226" t="s">
        <v>751</v>
      </c>
      <c r="B1226" s="5" t="s">
        <v>2708</v>
      </c>
      <c r="C1226" t="s">
        <v>1478</v>
      </c>
      <c r="D1226" s="32">
        <v>115900</v>
      </c>
      <c r="E1226" s="33">
        <v>0.75</v>
      </c>
      <c r="F1226" s="34">
        <f t="shared" si="38"/>
        <v>28975</v>
      </c>
      <c r="H1226" s="35" t="s">
        <v>1479</v>
      </c>
      <c r="K1226" t="s">
        <v>1488</v>
      </c>
      <c r="L1226" t="s">
        <v>1496</v>
      </c>
      <c r="N1226" t="s">
        <v>1489</v>
      </c>
      <c r="O1226">
        <v>8517620050</v>
      </c>
      <c r="P1226" s="36">
        <v>40669</v>
      </c>
      <c r="R1226">
        <v>41</v>
      </c>
      <c r="S1226">
        <v>14</v>
      </c>
      <c r="T1226">
        <v>29.8</v>
      </c>
      <c r="U1226">
        <v>30.25</v>
      </c>
      <c r="W1226" t="e">
        <v>#N/A</v>
      </c>
      <c r="X1226" t="e">
        <v>#N/A</v>
      </c>
      <c r="Y1226" s="37" t="e">
        <f t="shared" si="39"/>
        <v>#N/A</v>
      </c>
    </row>
    <row r="1227" spans="1:25" ht="45" x14ac:dyDescent="0.25">
      <c r="A1227" t="s">
        <v>752</v>
      </c>
      <c r="B1227" s="5" t="s">
        <v>2709</v>
      </c>
      <c r="C1227" t="s">
        <v>1478</v>
      </c>
      <c r="D1227" s="32">
        <v>230000</v>
      </c>
      <c r="E1227" s="33">
        <v>0.75</v>
      </c>
      <c r="F1227" s="34">
        <f t="shared" si="38"/>
        <v>57500</v>
      </c>
      <c r="H1227" s="35" t="s">
        <v>1479</v>
      </c>
      <c r="K1227" t="s">
        <v>1488</v>
      </c>
      <c r="L1227" t="s">
        <v>1567</v>
      </c>
      <c r="N1227" t="s">
        <v>1489</v>
      </c>
      <c r="O1227">
        <v>8517620050</v>
      </c>
      <c r="P1227" s="36">
        <v>40669</v>
      </c>
      <c r="R1227">
        <v>37</v>
      </c>
      <c r="S1227">
        <v>14</v>
      </c>
      <c r="T1227">
        <v>29.8</v>
      </c>
      <c r="U1227">
        <v>30.25</v>
      </c>
      <c r="W1227" t="e">
        <v>#N/A</v>
      </c>
      <c r="X1227" t="e">
        <v>#N/A</v>
      </c>
      <c r="Y1227" s="37" t="e">
        <f t="shared" si="39"/>
        <v>#N/A</v>
      </c>
    </row>
    <row r="1228" spans="1:25" ht="30" x14ac:dyDescent="0.25">
      <c r="A1228" t="s">
        <v>753</v>
      </c>
      <c r="B1228" s="5" t="s">
        <v>2710</v>
      </c>
      <c r="C1228" t="s">
        <v>1504</v>
      </c>
      <c r="D1228" s="32">
        <v>112500</v>
      </c>
      <c r="E1228" s="33">
        <v>0.75</v>
      </c>
      <c r="F1228" s="34">
        <f t="shared" si="38"/>
        <v>28125</v>
      </c>
      <c r="H1228" s="35" t="s">
        <v>1479</v>
      </c>
      <c r="K1228" t="s">
        <v>1488</v>
      </c>
      <c r="L1228" t="s">
        <v>1567</v>
      </c>
      <c r="N1228" t="s">
        <v>1489</v>
      </c>
      <c r="O1228">
        <v>8517620050</v>
      </c>
      <c r="P1228" s="36">
        <v>40669</v>
      </c>
      <c r="R1228">
        <v>35</v>
      </c>
      <c r="S1228">
        <v>7.5</v>
      </c>
      <c r="T1228">
        <v>29.8</v>
      </c>
      <c r="U1228">
        <v>30.25</v>
      </c>
      <c r="W1228">
        <v>28125.000000000004</v>
      </c>
      <c r="X1228">
        <v>75</v>
      </c>
      <c r="Y1228" s="37">
        <f t="shared" si="39"/>
        <v>1.2935035758548312E-16</v>
      </c>
    </row>
    <row r="1229" spans="1:25" s="24" customFormat="1" x14ac:dyDescent="0.25">
      <c r="B1229" s="25"/>
      <c r="D1229" s="26"/>
      <c r="E1229" s="27"/>
      <c r="F1229" s="28"/>
      <c r="G1229" s="23"/>
      <c r="H1229" s="29"/>
      <c r="I1229" s="29"/>
      <c r="J1229" s="29"/>
      <c r="W1229" t="e">
        <v>#N/A</v>
      </c>
      <c r="X1229" t="e">
        <v>#N/A</v>
      </c>
      <c r="Y1229" s="37" t="e">
        <f t="shared" si="39"/>
        <v>#N/A</v>
      </c>
    </row>
    <row r="1230" spans="1:25" ht="30" x14ac:dyDescent="0.25">
      <c r="A1230" t="s">
        <v>754</v>
      </c>
      <c r="B1230" s="5" t="s">
        <v>2711</v>
      </c>
      <c r="C1230" t="s">
        <v>1507</v>
      </c>
      <c r="D1230" s="32">
        <v>154000</v>
      </c>
      <c r="E1230" s="33">
        <v>0.75</v>
      </c>
      <c r="F1230" s="34">
        <f t="shared" si="38"/>
        <v>38500</v>
      </c>
      <c r="H1230" s="35" t="s">
        <v>1479</v>
      </c>
      <c r="K1230" t="s">
        <v>1488</v>
      </c>
      <c r="L1230" t="s">
        <v>1567</v>
      </c>
      <c r="N1230" t="s">
        <v>1489</v>
      </c>
      <c r="O1230">
        <v>8517620050</v>
      </c>
      <c r="P1230" s="36">
        <v>41033</v>
      </c>
      <c r="R1230">
        <v>44</v>
      </c>
      <c r="S1230">
        <v>11.25</v>
      </c>
      <c r="T1230">
        <v>29.75</v>
      </c>
      <c r="U1230">
        <v>30.25</v>
      </c>
      <c r="W1230" t="e">
        <v>#N/A</v>
      </c>
      <c r="X1230" t="e">
        <v>#N/A</v>
      </c>
      <c r="Y1230" s="37" t="e">
        <f t="shared" si="39"/>
        <v>#N/A</v>
      </c>
    </row>
    <row r="1231" spans="1:25" x14ac:dyDescent="0.25">
      <c r="A1231" t="s">
        <v>755</v>
      </c>
      <c r="B1231" s="5" t="s">
        <v>2712</v>
      </c>
      <c r="C1231" t="s">
        <v>1507</v>
      </c>
      <c r="D1231" s="32">
        <v>300000</v>
      </c>
      <c r="E1231" s="33">
        <v>0.75</v>
      </c>
      <c r="F1231" s="34">
        <f t="shared" si="38"/>
        <v>75000</v>
      </c>
      <c r="H1231" s="35" t="s">
        <v>1479</v>
      </c>
      <c r="K1231" t="s">
        <v>1479</v>
      </c>
      <c r="L1231" t="s">
        <v>1482</v>
      </c>
      <c r="N1231" t="s">
        <v>1489</v>
      </c>
      <c r="O1231">
        <v>8517620050</v>
      </c>
      <c r="P1231" s="36">
        <v>39360</v>
      </c>
      <c r="R1231">
        <v>35</v>
      </c>
      <c r="S1231">
        <v>7.5</v>
      </c>
      <c r="T1231">
        <v>29.75</v>
      </c>
      <c r="U1231">
        <v>30.25</v>
      </c>
      <c r="W1231">
        <v>75000</v>
      </c>
      <c r="X1231">
        <v>75</v>
      </c>
      <c r="Y1231" s="37">
        <f t="shared" si="39"/>
        <v>0</v>
      </c>
    </row>
    <row r="1232" spans="1:25" ht="30" x14ac:dyDescent="0.25">
      <c r="A1232" t="s">
        <v>756</v>
      </c>
      <c r="B1232" s="5" t="s">
        <v>2713</v>
      </c>
      <c r="C1232" t="s">
        <v>1507</v>
      </c>
      <c r="D1232" s="32">
        <v>480000</v>
      </c>
      <c r="E1232" s="33">
        <v>0.75</v>
      </c>
      <c r="F1232" s="34">
        <f t="shared" si="38"/>
        <v>120000</v>
      </c>
      <c r="H1232" s="35" t="s">
        <v>1479</v>
      </c>
      <c r="K1232" t="s">
        <v>1488</v>
      </c>
      <c r="L1232" t="s">
        <v>1482</v>
      </c>
      <c r="N1232" t="s">
        <v>1489</v>
      </c>
      <c r="O1232">
        <v>8517620050</v>
      </c>
      <c r="P1232" s="36">
        <v>40001</v>
      </c>
      <c r="R1232">
        <v>44</v>
      </c>
      <c r="S1232">
        <v>11.25</v>
      </c>
      <c r="T1232">
        <v>29.75</v>
      </c>
      <c r="U1232">
        <v>30.25</v>
      </c>
      <c r="W1232">
        <v>120000</v>
      </c>
      <c r="X1232">
        <v>75</v>
      </c>
      <c r="Y1232" s="37">
        <f t="shared" si="39"/>
        <v>0</v>
      </c>
    </row>
    <row r="1233" spans="1:25" x14ac:dyDescent="0.25">
      <c r="A1233" t="s">
        <v>757</v>
      </c>
      <c r="B1233" s="5" t="s">
        <v>2714</v>
      </c>
      <c r="C1233" t="s">
        <v>1511</v>
      </c>
      <c r="D1233" s="32">
        <v>150000</v>
      </c>
      <c r="E1233" s="33">
        <v>0.75</v>
      </c>
      <c r="F1233" s="34">
        <f t="shared" si="38"/>
        <v>37500</v>
      </c>
      <c r="G1233" s="31" t="s">
        <v>1533</v>
      </c>
      <c r="H1233" s="35" t="s">
        <v>1479</v>
      </c>
      <c r="K1233" t="s">
        <v>1479</v>
      </c>
      <c r="L1233" t="s">
        <v>1482</v>
      </c>
      <c r="N1233" t="s">
        <v>1489</v>
      </c>
      <c r="O1233">
        <v>8517620050</v>
      </c>
      <c r="P1233" s="36">
        <v>39934</v>
      </c>
      <c r="R1233">
        <v>35</v>
      </c>
      <c r="S1233">
        <v>7.5</v>
      </c>
      <c r="T1233">
        <v>29.75</v>
      </c>
      <c r="U1233">
        <v>30.25</v>
      </c>
      <c r="W1233">
        <v>37500</v>
      </c>
      <c r="X1233">
        <v>75</v>
      </c>
      <c r="Y1233" s="37">
        <f t="shared" si="39"/>
        <v>0</v>
      </c>
    </row>
    <row r="1234" spans="1:25" s="24" customFormat="1" x14ac:dyDescent="0.25">
      <c r="B1234" s="25"/>
      <c r="D1234" s="26"/>
      <c r="E1234" s="27"/>
      <c r="F1234" s="28"/>
      <c r="G1234" s="23"/>
      <c r="H1234" s="29"/>
      <c r="I1234" s="29"/>
      <c r="J1234" s="29"/>
      <c r="W1234" t="e">
        <v>#N/A</v>
      </c>
      <c r="X1234" t="e">
        <v>#N/A</v>
      </c>
      <c r="Y1234" s="37" t="e">
        <f t="shared" si="39"/>
        <v>#N/A</v>
      </c>
    </row>
    <row r="1235" spans="1:25" ht="30" x14ac:dyDescent="0.25">
      <c r="A1235" t="s">
        <v>758</v>
      </c>
      <c r="B1235" s="5" t="s">
        <v>2715</v>
      </c>
      <c r="C1235" t="s">
        <v>2716</v>
      </c>
      <c r="D1235" s="32">
        <v>120000</v>
      </c>
      <c r="E1235" s="33">
        <v>0.75</v>
      </c>
      <c r="F1235" s="34">
        <f t="shared" si="38"/>
        <v>30000</v>
      </c>
      <c r="G1235" s="31" t="s">
        <v>2717</v>
      </c>
      <c r="H1235" s="35" t="s">
        <v>1479</v>
      </c>
      <c r="K1235" t="s">
        <v>1479</v>
      </c>
      <c r="L1235" t="s">
        <v>1482</v>
      </c>
      <c r="N1235" t="s">
        <v>1489</v>
      </c>
      <c r="O1235">
        <v>8517620050</v>
      </c>
      <c r="P1235" s="36">
        <v>38718</v>
      </c>
      <c r="R1235">
        <v>2</v>
      </c>
      <c r="S1235">
        <v>4.0999999999999996</v>
      </c>
      <c r="T1235">
        <v>7.75</v>
      </c>
      <c r="U1235">
        <v>11.1</v>
      </c>
      <c r="W1235">
        <v>30000</v>
      </c>
      <c r="X1235">
        <v>75</v>
      </c>
      <c r="Y1235" s="37">
        <f t="shared" si="39"/>
        <v>0</v>
      </c>
    </row>
    <row r="1236" spans="1:25" ht="30" x14ac:dyDescent="0.25">
      <c r="A1236" t="s">
        <v>759</v>
      </c>
      <c r="B1236" s="5" t="s">
        <v>2718</v>
      </c>
      <c r="C1236" t="s">
        <v>2719</v>
      </c>
      <c r="D1236" s="32">
        <v>165000</v>
      </c>
      <c r="E1236" s="33">
        <v>0.75</v>
      </c>
      <c r="F1236" s="34">
        <f t="shared" si="38"/>
        <v>41250</v>
      </c>
      <c r="G1236" s="31" t="s">
        <v>2720</v>
      </c>
      <c r="H1236" s="35" t="s">
        <v>1479</v>
      </c>
      <c r="K1236" t="s">
        <v>1479</v>
      </c>
      <c r="L1236" t="s">
        <v>1482</v>
      </c>
      <c r="N1236" t="s">
        <v>1489</v>
      </c>
      <c r="O1236">
        <v>8517620050</v>
      </c>
      <c r="P1236" s="36">
        <v>39024</v>
      </c>
      <c r="R1236">
        <v>2</v>
      </c>
      <c r="S1236">
        <v>4.0999999999999996</v>
      </c>
      <c r="T1236">
        <v>7.75</v>
      </c>
      <c r="U1236">
        <v>11.1</v>
      </c>
      <c r="W1236">
        <v>41250</v>
      </c>
      <c r="X1236">
        <v>75</v>
      </c>
      <c r="Y1236" s="37">
        <f t="shared" si="39"/>
        <v>0</v>
      </c>
    </row>
    <row r="1237" spans="1:25" x14ac:dyDescent="0.25">
      <c r="A1237" t="s">
        <v>760</v>
      </c>
      <c r="B1237" s="5" t="s">
        <v>2721</v>
      </c>
      <c r="C1237" t="s">
        <v>2722</v>
      </c>
      <c r="D1237" s="32">
        <v>141000</v>
      </c>
      <c r="E1237" s="33">
        <v>0.75</v>
      </c>
      <c r="F1237" s="34">
        <f t="shared" si="38"/>
        <v>35250</v>
      </c>
      <c r="G1237" s="31" t="s">
        <v>2723</v>
      </c>
      <c r="H1237" s="35" t="s">
        <v>1479</v>
      </c>
      <c r="K1237" t="s">
        <v>1479</v>
      </c>
      <c r="L1237" t="s">
        <v>1482</v>
      </c>
      <c r="N1237" t="s">
        <v>1489</v>
      </c>
      <c r="O1237">
        <v>8517620050</v>
      </c>
      <c r="P1237" s="36">
        <v>39787</v>
      </c>
      <c r="R1237">
        <v>2</v>
      </c>
      <c r="S1237">
        <v>4.0999999999999996</v>
      </c>
      <c r="T1237">
        <v>7.75</v>
      </c>
      <c r="U1237">
        <v>11.1</v>
      </c>
      <c r="W1237">
        <v>35250</v>
      </c>
      <c r="X1237">
        <v>75</v>
      </c>
      <c r="Y1237" s="37">
        <f t="shared" si="39"/>
        <v>0</v>
      </c>
    </row>
    <row r="1238" spans="1:25" ht="30" x14ac:dyDescent="0.25">
      <c r="A1238" t="s">
        <v>761</v>
      </c>
      <c r="B1238" s="5" t="s">
        <v>2724</v>
      </c>
      <c r="C1238" t="s">
        <v>2716</v>
      </c>
      <c r="D1238" s="32">
        <v>121000</v>
      </c>
      <c r="E1238" s="33">
        <v>0.75</v>
      </c>
      <c r="F1238" s="34">
        <f t="shared" si="38"/>
        <v>30250</v>
      </c>
      <c r="G1238" s="31" t="s">
        <v>2725</v>
      </c>
      <c r="H1238" s="35" t="s">
        <v>1479</v>
      </c>
      <c r="K1238" t="s">
        <v>1479</v>
      </c>
      <c r="L1238" t="s">
        <v>1482</v>
      </c>
      <c r="N1238" t="s">
        <v>1489</v>
      </c>
      <c r="O1238">
        <v>8517620050</v>
      </c>
      <c r="P1238" s="36">
        <v>38718</v>
      </c>
      <c r="R1238">
        <v>2</v>
      </c>
      <c r="S1238">
        <v>4.0999999999999996</v>
      </c>
      <c r="T1238">
        <v>7.75</v>
      </c>
      <c r="U1238">
        <v>11.1</v>
      </c>
      <c r="W1238">
        <v>30250</v>
      </c>
      <c r="X1238">
        <v>75</v>
      </c>
      <c r="Y1238" s="37">
        <f t="shared" si="39"/>
        <v>0</v>
      </c>
    </row>
    <row r="1239" spans="1:25" ht="45" x14ac:dyDescent="0.25">
      <c r="A1239" t="s">
        <v>762</v>
      </c>
      <c r="B1239" s="5" t="s">
        <v>2726</v>
      </c>
      <c r="C1239" t="s">
        <v>1481</v>
      </c>
      <c r="D1239" s="32">
        <v>170000</v>
      </c>
      <c r="E1239" s="33">
        <v>0.75</v>
      </c>
      <c r="F1239" s="34">
        <f t="shared" si="38"/>
        <v>42500</v>
      </c>
      <c r="G1239" s="31" t="s">
        <v>2727</v>
      </c>
      <c r="H1239" s="35" t="s">
        <v>1479</v>
      </c>
      <c r="K1239" t="s">
        <v>1479</v>
      </c>
      <c r="L1239" t="s">
        <v>1482</v>
      </c>
      <c r="N1239" t="s">
        <v>1489</v>
      </c>
      <c r="O1239">
        <v>8517620050</v>
      </c>
      <c r="P1239" s="36">
        <v>40088</v>
      </c>
      <c r="R1239">
        <v>2</v>
      </c>
      <c r="S1239">
        <v>4.0999999999999996</v>
      </c>
      <c r="T1239">
        <v>7.8</v>
      </c>
      <c r="U1239">
        <v>11.125</v>
      </c>
      <c r="W1239">
        <v>42500</v>
      </c>
      <c r="X1239">
        <v>75</v>
      </c>
      <c r="Y1239" s="37">
        <f t="shared" si="39"/>
        <v>0</v>
      </c>
    </row>
    <row r="1240" spans="1:25" ht="45" x14ac:dyDescent="0.25">
      <c r="A1240" t="s">
        <v>763</v>
      </c>
      <c r="B1240" s="5" t="s">
        <v>2728</v>
      </c>
      <c r="C1240" t="s">
        <v>2729</v>
      </c>
      <c r="D1240" s="32">
        <v>205000</v>
      </c>
      <c r="E1240" s="33">
        <v>0.75</v>
      </c>
      <c r="F1240" s="34">
        <f t="shared" si="38"/>
        <v>51250</v>
      </c>
      <c r="G1240" s="31" t="s">
        <v>2730</v>
      </c>
      <c r="H1240" s="35" t="s">
        <v>1479</v>
      </c>
      <c r="K1240" t="s">
        <v>1479</v>
      </c>
      <c r="L1240" t="s">
        <v>1482</v>
      </c>
      <c r="N1240" t="s">
        <v>1489</v>
      </c>
      <c r="O1240">
        <v>8517620050</v>
      </c>
      <c r="P1240" s="36">
        <v>38718</v>
      </c>
      <c r="R1240">
        <v>1</v>
      </c>
      <c r="S1240">
        <v>4.0999999999999996</v>
      </c>
      <c r="T1240">
        <v>7.75</v>
      </c>
      <c r="U1240">
        <v>11.1</v>
      </c>
      <c r="W1240">
        <v>51250</v>
      </c>
      <c r="X1240">
        <v>75</v>
      </c>
      <c r="Y1240" s="37">
        <f t="shared" si="39"/>
        <v>0</v>
      </c>
    </row>
    <row r="1241" spans="1:25" ht="30" x14ac:dyDescent="0.25">
      <c r="A1241" t="s">
        <v>764</v>
      </c>
      <c r="B1241" s="5" t="s">
        <v>2731</v>
      </c>
      <c r="C1241" t="s">
        <v>2732</v>
      </c>
      <c r="D1241" s="32">
        <v>240000</v>
      </c>
      <c r="E1241" s="33">
        <v>0.75</v>
      </c>
      <c r="F1241" s="34">
        <f t="shared" si="38"/>
        <v>60000</v>
      </c>
      <c r="G1241" s="31" t="s">
        <v>2733</v>
      </c>
      <c r="H1241" s="35" t="s">
        <v>1479</v>
      </c>
      <c r="K1241" t="s">
        <v>1479</v>
      </c>
      <c r="L1241" t="s">
        <v>1482</v>
      </c>
      <c r="N1241" t="s">
        <v>1489</v>
      </c>
      <c r="O1241">
        <v>8517620050</v>
      </c>
      <c r="P1241" s="36">
        <v>40424</v>
      </c>
      <c r="R1241">
        <v>2</v>
      </c>
      <c r="S1241">
        <v>4.0999999999999996</v>
      </c>
      <c r="T1241">
        <v>7.8</v>
      </c>
      <c r="U1241">
        <v>11.125</v>
      </c>
      <c r="W1241">
        <v>60000</v>
      </c>
      <c r="X1241">
        <v>75</v>
      </c>
      <c r="Y1241" s="37">
        <f t="shared" si="39"/>
        <v>0</v>
      </c>
    </row>
    <row r="1242" spans="1:25" x14ac:dyDescent="0.25">
      <c r="A1242" t="s">
        <v>765</v>
      </c>
      <c r="B1242" s="5" t="s">
        <v>2734</v>
      </c>
      <c r="C1242" t="s">
        <v>2722</v>
      </c>
      <c r="D1242" s="32">
        <v>120000</v>
      </c>
      <c r="E1242" s="33">
        <v>0.75</v>
      </c>
      <c r="F1242" s="34">
        <f t="shared" si="38"/>
        <v>30000</v>
      </c>
      <c r="G1242" s="31" t="s">
        <v>2735</v>
      </c>
      <c r="H1242" s="35" t="s">
        <v>1479</v>
      </c>
      <c r="K1242" t="s">
        <v>1479</v>
      </c>
      <c r="L1242" t="s">
        <v>1482</v>
      </c>
      <c r="N1242" t="s">
        <v>1489</v>
      </c>
      <c r="O1242">
        <v>8517620050</v>
      </c>
      <c r="P1242" s="36">
        <v>39787</v>
      </c>
      <c r="R1242">
        <v>2</v>
      </c>
      <c r="S1242">
        <v>4.0999999999999996</v>
      </c>
      <c r="T1242">
        <v>7.75</v>
      </c>
      <c r="U1242">
        <v>11.1</v>
      </c>
      <c r="W1242">
        <v>30000</v>
      </c>
      <c r="X1242">
        <v>75</v>
      </c>
      <c r="Y1242" s="37">
        <f t="shared" si="39"/>
        <v>0</v>
      </c>
    </row>
    <row r="1243" spans="1:25" x14ac:dyDescent="0.25">
      <c r="A1243" t="s">
        <v>766</v>
      </c>
      <c r="B1243" s="5" t="s">
        <v>2736</v>
      </c>
      <c r="C1243" t="s">
        <v>2722</v>
      </c>
      <c r="D1243" s="32">
        <v>110000</v>
      </c>
      <c r="E1243" s="33">
        <v>0.75</v>
      </c>
      <c r="F1243" s="34">
        <f t="shared" si="38"/>
        <v>27500</v>
      </c>
      <c r="G1243" s="31" t="s">
        <v>2737</v>
      </c>
      <c r="H1243" s="35" t="s">
        <v>1479</v>
      </c>
      <c r="K1243" t="s">
        <v>1479</v>
      </c>
      <c r="L1243" t="s">
        <v>1482</v>
      </c>
      <c r="M1243" t="s">
        <v>2058</v>
      </c>
      <c r="N1243" t="s">
        <v>1493</v>
      </c>
      <c r="O1243">
        <v>8517620050</v>
      </c>
      <c r="P1243" s="36">
        <v>39143</v>
      </c>
      <c r="R1243">
        <v>2</v>
      </c>
      <c r="S1243">
        <v>4.0999999999999996</v>
      </c>
      <c r="T1243">
        <v>7.75</v>
      </c>
      <c r="U1243">
        <v>11.1</v>
      </c>
      <c r="W1243">
        <v>27500</v>
      </c>
      <c r="X1243">
        <v>75</v>
      </c>
      <c r="Y1243" s="37">
        <f t="shared" si="39"/>
        <v>0</v>
      </c>
    </row>
    <row r="1244" spans="1:25" x14ac:dyDescent="0.25">
      <c r="A1244" t="s">
        <v>767</v>
      </c>
      <c r="B1244" s="5" t="s">
        <v>2738</v>
      </c>
      <c r="C1244" t="s">
        <v>2739</v>
      </c>
      <c r="D1244" s="32">
        <v>115000</v>
      </c>
      <c r="E1244" s="33">
        <v>0.75</v>
      </c>
      <c r="F1244" s="34">
        <f t="shared" ref="F1244:F1308" si="40">D1244*(100%-E1244)</f>
        <v>28750</v>
      </c>
      <c r="H1244" s="35" t="s">
        <v>1479</v>
      </c>
      <c r="K1244" t="s">
        <v>1479</v>
      </c>
      <c r="L1244" t="s">
        <v>1482</v>
      </c>
      <c r="M1244" t="s">
        <v>2058</v>
      </c>
      <c r="N1244" t="s">
        <v>1493</v>
      </c>
      <c r="O1244">
        <v>8517620050</v>
      </c>
      <c r="P1244" s="36">
        <v>40550</v>
      </c>
      <c r="R1244">
        <v>2</v>
      </c>
      <c r="S1244">
        <v>4.0999999999999996</v>
      </c>
      <c r="T1244">
        <v>7.8</v>
      </c>
      <c r="U1244">
        <v>11.125</v>
      </c>
      <c r="W1244">
        <v>28750</v>
      </c>
      <c r="X1244">
        <v>75</v>
      </c>
      <c r="Y1244" s="37">
        <f t="shared" si="39"/>
        <v>0</v>
      </c>
    </row>
    <row r="1245" spans="1:25" x14ac:dyDescent="0.25">
      <c r="A1245" t="s">
        <v>768</v>
      </c>
      <c r="B1245" s="5" t="s">
        <v>2740</v>
      </c>
      <c r="C1245" t="s">
        <v>2716</v>
      </c>
      <c r="D1245" s="32">
        <v>120000</v>
      </c>
      <c r="E1245" s="33">
        <v>0.75</v>
      </c>
      <c r="F1245" s="34">
        <f t="shared" si="40"/>
        <v>30000</v>
      </c>
      <c r="G1245" s="31" t="s">
        <v>2717</v>
      </c>
      <c r="H1245" s="35" t="s">
        <v>1479</v>
      </c>
      <c r="K1245" t="s">
        <v>1479</v>
      </c>
      <c r="L1245" t="s">
        <v>1482</v>
      </c>
      <c r="N1245" t="s">
        <v>1489</v>
      </c>
      <c r="O1245">
        <v>8517620050</v>
      </c>
      <c r="P1245" s="36">
        <v>38718</v>
      </c>
      <c r="R1245">
        <v>2</v>
      </c>
      <c r="S1245">
        <v>4.0999999999999996</v>
      </c>
      <c r="T1245">
        <v>7.75</v>
      </c>
      <c r="U1245">
        <v>11.1</v>
      </c>
      <c r="W1245">
        <v>30000</v>
      </c>
      <c r="X1245">
        <v>75</v>
      </c>
      <c r="Y1245" s="37">
        <f t="shared" si="39"/>
        <v>0</v>
      </c>
    </row>
    <row r="1246" spans="1:25" ht="45" x14ac:dyDescent="0.25">
      <c r="A1246" t="s">
        <v>769</v>
      </c>
      <c r="B1246" s="5" t="s">
        <v>2741</v>
      </c>
      <c r="C1246" t="s">
        <v>1504</v>
      </c>
      <c r="D1246" s="32">
        <v>112500</v>
      </c>
      <c r="E1246" s="33">
        <v>0.75</v>
      </c>
      <c r="F1246" s="34">
        <f t="shared" si="40"/>
        <v>28125</v>
      </c>
      <c r="H1246" s="35" t="s">
        <v>1479</v>
      </c>
      <c r="K1246" t="s">
        <v>1488</v>
      </c>
      <c r="L1246" t="s">
        <v>1496</v>
      </c>
      <c r="N1246" t="s">
        <v>1489</v>
      </c>
      <c r="O1246">
        <v>8517620050</v>
      </c>
      <c r="P1246" s="36">
        <v>40669</v>
      </c>
      <c r="R1246">
        <v>33</v>
      </c>
      <c r="S1246">
        <v>7.5</v>
      </c>
      <c r="T1246">
        <v>29.8</v>
      </c>
      <c r="U1246">
        <v>30.25</v>
      </c>
      <c r="W1246">
        <v>28125.000000000004</v>
      </c>
      <c r="X1246">
        <v>75</v>
      </c>
      <c r="Y1246" s="37">
        <f t="shared" si="39"/>
        <v>1.2935035758548312E-16</v>
      </c>
    </row>
    <row r="1247" spans="1:25" s="24" customFormat="1" x14ac:dyDescent="0.25">
      <c r="B1247" s="25"/>
      <c r="D1247" s="26"/>
      <c r="E1247" s="27"/>
      <c r="F1247" s="28"/>
      <c r="G1247" s="23"/>
      <c r="H1247" s="29"/>
      <c r="I1247" s="29"/>
      <c r="J1247" s="29"/>
      <c r="W1247" t="e">
        <v>#N/A</v>
      </c>
      <c r="X1247" t="e">
        <v>#N/A</v>
      </c>
      <c r="Y1247" s="37" t="e">
        <f t="shared" si="39"/>
        <v>#N/A</v>
      </c>
    </row>
    <row r="1248" spans="1:25" x14ac:dyDescent="0.25">
      <c r="A1248" t="s">
        <v>770</v>
      </c>
      <c r="B1248" s="5" t="s">
        <v>2742</v>
      </c>
      <c r="C1248" t="s">
        <v>1867</v>
      </c>
      <c r="D1248" s="32">
        <v>20000</v>
      </c>
      <c r="E1248" s="33">
        <v>0.75</v>
      </c>
      <c r="F1248" s="34">
        <f t="shared" si="40"/>
        <v>5000</v>
      </c>
      <c r="H1248" s="35" t="s">
        <v>1479</v>
      </c>
      <c r="K1248" t="s">
        <v>1479</v>
      </c>
      <c r="L1248" t="s">
        <v>1528</v>
      </c>
      <c r="N1248" t="s">
        <v>1489</v>
      </c>
      <c r="O1248">
        <v>8517620050</v>
      </c>
      <c r="P1248" s="36">
        <v>38933</v>
      </c>
      <c r="R1248">
        <v>10</v>
      </c>
      <c r="S1248">
        <v>9.25</v>
      </c>
      <c r="T1248">
        <v>18.5</v>
      </c>
      <c r="U1248">
        <v>20.75</v>
      </c>
      <c r="W1248">
        <v>5000</v>
      </c>
      <c r="X1248">
        <v>75</v>
      </c>
      <c r="Y1248" s="37">
        <f t="shared" si="39"/>
        <v>0</v>
      </c>
    </row>
    <row r="1249" spans="1:25" ht="30" x14ac:dyDescent="0.25">
      <c r="A1249" t="s">
        <v>771</v>
      </c>
      <c r="B1249" s="5" t="s">
        <v>2743</v>
      </c>
      <c r="C1249" t="s">
        <v>1767</v>
      </c>
      <c r="D1249" s="32">
        <v>80000</v>
      </c>
      <c r="E1249" s="33">
        <v>0.75</v>
      </c>
      <c r="F1249" s="34">
        <f t="shared" si="40"/>
        <v>20000</v>
      </c>
      <c r="H1249" s="35" t="s">
        <v>1479</v>
      </c>
      <c r="K1249" t="s">
        <v>1479</v>
      </c>
      <c r="L1249" t="s">
        <v>1528</v>
      </c>
      <c r="N1249" t="s">
        <v>1489</v>
      </c>
      <c r="O1249">
        <v>8517620050</v>
      </c>
      <c r="P1249" s="36">
        <v>39234</v>
      </c>
      <c r="R1249">
        <v>24.5</v>
      </c>
      <c r="S1249">
        <v>7.5</v>
      </c>
      <c r="T1249">
        <v>24.5</v>
      </c>
      <c r="U1249">
        <v>29.5</v>
      </c>
      <c r="W1249">
        <v>20000</v>
      </c>
      <c r="X1249">
        <v>75</v>
      </c>
      <c r="Y1249" s="37">
        <f t="shared" si="39"/>
        <v>0</v>
      </c>
    </row>
    <row r="1250" spans="1:25" s="7" customFormat="1" ht="26.25" x14ac:dyDescent="0.25">
      <c r="A1250" s="7" t="s">
        <v>772</v>
      </c>
      <c r="B1250" s="40" t="s">
        <v>2744</v>
      </c>
      <c r="C1250" s="7" t="s">
        <v>1767</v>
      </c>
      <c r="D1250" s="41">
        <v>200000</v>
      </c>
      <c r="E1250" s="33">
        <v>0.75</v>
      </c>
      <c r="F1250" s="34">
        <f t="shared" si="40"/>
        <v>50000</v>
      </c>
      <c r="G1250" s="39" t="s">
        <v>2745</v>
      </c>
      <c r="H1250" s="42" t="s">
        <v>1479</v>
      </c>
      <c r="I1250" s="42"/>
      <c r="J1250" s="42"/>
      <c r="K1250" s="7" t="s">
        <v>1488</v>
      </c>
      <c r="L1250" s="7" t="s">
        <v>1482</v>
      </c>
      <c r="N1250" s="7" t="s">
        <v>1489</v>
      </c>
      <c r="O1250" s="7">
        <v>8517620050</v>
      </c>
      <c r="P1250" s="43">
        <v>39297</v>
      </c>
      <c r="R1250" s="7">
        <v>28.5</v>
      </c>
      <c r="S1250" s="7">
        <v>7.5</v>
      </c>
      <c r="T1250" s="7">
        <v>24.5</v>
      </c>
      <c r="U1250" s="7">
        <v>29.5</v>
      </c>
      <c r="W1250">
        <v>50000</v>
      </c>
      <c r="X1250">
        <v>75</v>
      </c>
      <c r="Y1250" s="37">
        <f t="shared" si="39"/>
        <v>0</v>
      </c>
    </row>
    <row r="1251" spans="1:25" s="7" customFormat="1" ht="26.25" x14ac:dyDescent="0.25">
      <c r="A1251" s="7" t="s">
        <v>773</v>
      </c>
      <c r="B1251" s="40" t="s">
        <v>2746</v>
      </c>
      <c r="C1251" s="7" t="s">
        <v>1767</v>
      </c>
      <c r="D1251" s="41">
        <v>160000</v>
      </c>
      <c r="E1251" s="33">
        <v>0.75</v>
      </c>
      <c r="F1251" s="34">
        <f t="shared" si="40"/>
        <v>40000</v>
      </c>
      <c r="G1251" s="39" t="s">
        <v>2747</v>
      </c>
      <c r="H1251" s="42" t="s">
        <v>1479</v>
      </c>
      <c r="I1251" s="42"/>
      <c r="J1251" s="42"/>
      <c r="K1251" s="7" t="s">
        <v>1488</v>
      </c>
      <c r="L1251" s="7" t="s">
        <v>1482</v>
      </c>
      <c r="N1251" s="7" t="s">
        <v>1489</v>
      </c>
      <c r="O1251" s="7">
        <v>8517620050</v>
      </c>
      <c r="P1251" s="43">
        <v>39297</v>
      </c>
      <c r="R1251" s="7">
        <v>28.5</v>
      </c>
      <c r="S1251" s="7">
        <v>7.5</v>
      </c>
      <c r="T1251" s="7">
        <v>24.5</v>
      </c>
      <c r="U1251" s="7">
        <v>29.5</v>
      </c>
      <c r="W1251">
        <v>40000</v>
      </c>
      <c r="X1251">
        <v>75</v>
      </c>
      <c r="Y1251" s="37">
        <f t="shared" si="39"/>
        <v>0</v>
      </c>
    </row>
    <row r="1252" spans="1:25" s="7" customFormat="1" ht="39" x14ac:dyDescent="0.25">
      <c r="A1252" s="7" t="s">
        <v>774</v>
      </c>
      <c r="B1252" s="40" t="s">
        <v>2748</v>
      </c>
      <c r="C1252" s="7" t="s">
        <v>1767</v>
      </c>
      <c r="D1252" s="41">
        <v>160000</v>
      </c>
      <c r="E1252" s="33">
        <v>0.75</v>
      </c>
      <c r="F1252" s="34">
        <f t="shared" si="40"/>
        <v>40000</v>
      </c>
      <c r="G1252" s="39"/>
      <c r="H1252" s="42" t="s">
        <v>1479</v>
      </c>
      <c r="I1252" s="42"/>
      <c r="J1252" s="42"/>
      <c r="K1252" s="7" t="s">
        <v>1488</v>
      </c>
      <c r="L1252" s="7" t="s">
        <v>1482</v>
      </c>
      <c r="N1252" s="7" t="s">
        <v>1489</v>
      </c>
      <c r="O1252" s="7">
        <v>8517620050</v>
      </c>
      <c r="P1252" s="43">
        <v>39633</v>
      </c>
      <c r="R1252" s="7">
        <v>23</v>
      </c>
      <c r="S1252" s="7">
        <v>7.5</v>
      </c>
      <c r="T1252" s="7">
        <v>24.5</v>
      </c>
      <c r="U1252" s="7">
        <v>29.5</v>
      </c>
      <c r="W1252">
        <v>40000</v>
      </c>
      <c r="X1252">
        <v>75</v>
      </c>
      <c r="Y1252" s="37">
        <f t="shared" si="39"/>
        <v>0</v>
      </c>
    </row>
    <row r="1253" spans="1:25" x14ac:dyDescent="0.25">
      <c r="A1253" t="s">
        <v>775</v>
      </c>
      <c r="B1253" s="5" t="s">
        <v>2749</v>
      </c>
      <c r="C1253" t="s">
        <v>1521</v>
      </c>
      <c r="D1253" s="32">
        <v>150000</v>
      </c>
      <c r="E1253" s="33">
        <v>0.75</v>
      </c>
      <c r="F1253" s="34">
        <f t="shared" si="40"/>
        <v>37500</v>
      </c>
      <c r="G1253" s="31" t="s">
        <v>2750</v>
      </c>
      <c r="H1253" s="35" t="s">
        <v>1479</v>
      </c>
      <c r="K1253" t="s">
        <v>1479</v>
      </c>
      <c r="L1253" t="s">
        <v>1482</v>
      </c>
      <c r="N1253" t="s">
        <v>1489</v>
      </c>
      <c r="O1253">
        <v>8517620050</v>
      </c>
      <c r="P1253" s="36">
        <v>39508</v>
      </c>
      <c r="R1253">
        <v>33</v>
      </c>
      <c r="S1253">
        <v>7.5</v>
      </c>
      <c r="T1253">
        <v>29.75</v>
      </c>
      <c r="U1253">
        <v>30.25</v>
      </c>
      <c r="W1253">
        <v>37500</v>
      </c>
      <c r="X1253">
        <v>75</v>
      </c>
      <c r="Y1253" s="37">
        <f t="shared" si="39"/>
        <v>0</v>
      </c>
    </row>
    <row r="1254" spans="1:25" ht="30" x14ac:dyDescent="0.25">
      <c r="A1254" t="s">
        <v>776</v>
      </c>
      <c r="B1254" s="5" t="s">
        <v>2751</v>
      </c>
      <c r="C1254" t="s">
        <v>1481</v>
      </c>
      <c r="D1254" s="32">
        <v>640000</v>
      </c>
      <c r="E1254" s="33">
        <v>0.75</v>
      </c>
      <c r="F1254" s="34">
        <f t="shared" si="40"/>
        <v>160000</v>
      </c>
      <c r="H1254" s="35" t="s">
        <v>1479</v>
      </c>
      <c r="K1254" t="s">
        <v>1488</v>
      </c>
      <c r="L1254" t="s">
        <v>1567</v>
      </c>
      <c r="N1254" t="s">
        <v>1489</v>
      </c>
      <c r="O1254">
        <v>8517620050</v>
      </c>
      <c r="P1254" s="36">
        <v>40060</v>
      </c>
      <c r="R1254">
        <v>42</v>
      </c>
      <c r="S1254">
        <v>12.25</v>
      </c>
      <c r="T1254">
        <v>30.25</v>
      </c>
      <c r="U1254">
        <v>30.75</v>
      </c>
      <c r="W1254">
        <v>160000</v>
      </c>
      <c r="X1254">
        <v>75</v>
      </c>
      <c r="Y1254" s="37">
        <f t="shared" si="39"/>
        <v>0</v>
      </c>
    </row>
    <row r="1255" spans="1:25" ht="45" x14ac:dyDescent="0.25">
      <c r="A1255" t="s">
        <v>777</v>
      </c>
      <c r="B1255" s="5" t="s">
        <v>2752</v>
      </c>
      <c r="C1255" t="s">
        <v>1504</v>
      </c>
      <c r="D1255" s="32">
        <v>400000</v>
      </c>
      <c r="E1255" s="33">
        <v>0.75</v>
      </c>
      <c r="F1255" s="34">
        <f t="shared" si="40"/>
        <v>100000</v>
      </c>
      <c r="G1255" s="31" t="s">
        <v>2753</v>
      </c>
      <c r="H1255" s="35" t="s">
        <v>1479</v>
      </c>
      <c r="K1255" t="s">
        <v>1488</v>
      </c>
      <c r="L1255" t="s">
        <v>1567</v>
      </c>
      <c r="N1255" t="s">
        <v>1489</v>
      </c>
      <c r="O1255">
        <v>8517620050</v>
      </c>
      <c r="P1255" s="36">
        <v>39787</v>
      </c>
      <c r="R1255">
        <v>42</v>
      </c>
      <c r="S1255">
        <v>11.75</v>
      </c>
      <c r="T1255">
        <v>30.25</v>
      </c>
      <c r="U1255">
        <v>30.75</v>
      </c>
      <c r="W1255">
        <v>100000</v>
      </c>
      <c r="X1255">
        <v>75</v>
      </c>
      <c r="Y1255" s="37">
        <f t="shared" si="39"/>
        <v>0</v>
      </c>
    </row>
    <row r="1256" spans="1:25" s="24" customFormat="1" x14ac:dyDescent="0.25">
      <c r="B1256" s="25"/>
      <c r="D1256" s="26"/>
      <c r="E1256" s="27"/>
      <c r="F1256" s="28"/>
      <c r="G1256" s="23"/>
      <c r="H1256" s="29"/>
      <c r="I1256" s="29"/>
      <c r="J1256" s="29"/>
      <c r="W1256" t="e">
        <v>#N/A</v>
      </c>
      <c r="X1256" t="e">
        <v>#N/A</v>
      </c>
      <c r="Y1256" s="37" t="e">
        <f t="shared" si="39"/>
        <v>#N/A</v>
      </c>
    </row>
    <row r="1257" spans="1:25" ht="45" x14ac:dyDescent="0.25">
      <c r="A1257" t="s">
        <v>778</v>
      </c>
      <c r="B1257" s="5" t="s">
        <v>2754</v>
      </c>
      <c r="C1257" t="s">
        <v>1867</v>
      </c>
      <c r="D1257" s="32">
        <v>180000</v>
      </c>
      <c r="E1257" s="33">
        <v>0.75</v>
      </c>
      <c r="F1257" s="34">
        <f t="shared" si="40"/>
        <v>45000</v>
      </c>
      <c r="H1257" s="35" t="s">
        <v>1479</v>
      </c>
      <c r="K1257" t="s">
        <v>1479</v>
      </c>
      <c r="L1257" t="s">
        <v>1482</v>
      </c>
      <c r="N1257" t="s">
        <v>1489</v>
      </c>
      <c r="O1257">
        <v>8517620050</v>
      </c>
      <c r="P1257" s="36">
        <v>38933</v>
      </c>
      <c r="R1257">
        <v>4</v>
      </c>
      <c r="S1257">
        <v>7.75</v>
      </c>
      <c r="T1257">
        <v>12.75</v>
      </c>
      <c r="U1257">
        <v>18.25</v>
      </c>
      <c r="W1257">
        <v>45000</v>
      </c>
      <c r="X1257">
        <v>75</v>
      </c>
      <c r="Y1257" s="37">
        <f t="shared" si="39"/>
        <v>0</v>
      </c>
    </row>
    <row r="1258" spans="1:25" ht="45" x14ac:dyDescent="0.25">
      <c r="A1258" t="s">
        <v>779</v>
      </c>
      <c r="B1258" s="5" t="s">
        <v>2755</v>
      </c>
      <c r="C1258" t="s">
        <v>1867</v>
      </c>
      <c r="D1258" s="32">
        <v>82500</v>
      </c>
      <c r="E1258" s="33">
        <v>0.75</v>
      </c>
      <c r="F1258" s="34">
        <f t="shared" si="40"/>
        <v>20625</v>
      </c>
      <c r="H1258" s="35" t="s">
        <v>1479</v>
      </c>
      <c r="K1258" t="s">
        <v>1479</v>
      </c>
      <c r="L1258" t="s">
        <v>1482</v>
      </c>
      <c r="N1258" t="s">
        <v>1489</v>
      </c>
      <c r="O1258">
        <v>8517620050</v>
      </c>
      <c r="P1258" s="36">
        <v>38933</v>
      </c>
      <c r="R1258">
        <v>4</v>
      </c>
      <c r="S1258">
        <v>7.75</v>
      </c>
      <c r="T1258">
        <v>12.75</v>
      </c>
      <c r="U1258">
        <v>18.25</v>
      </c>
      <c r="W1258">
        <v>20625</v>
      </c>
      <c r="X1258">
        <v>75</v>
      </c>
      <c r="Y1258" s="37">
        <f t="shared" si="39"/>
        <v>0</v>
      </c>
    </row>
    <row r="1259" spans="1:25" s="24" customFormat="1" x14ac:dyDescent="0.25">
      <c r="B1259" s="25"/>
      <c r="D1259" s="26"/>
      <c r="E1259" s="27"/>
      <c r="F1259" s="28"/>
      <c r="G1259" s="23"/>
      <c r="H1259" s="29"/>
      <c r="I1259" s="29"/>
      <c r="J1259" s="29"/>
      <c r="W1259" t="e">
        <v>#N/A</v>
      </c>
      <c r="X1259" t="e">
        <v>#N/A</v>
      </c>
      <c r="Y1259" s="37" t="e">
        <f t="shared" si="39"/>
        <v>#N/A</v>
      </c>
    </row>
    <row r="1260" spans="1:25" ht="30" x14ac:dyDescent="0.25">
      <c r="A1260" t="s">
        <v>780</v>
      </c>
      <c r="B1260" s="5" t="s">
        <v>2756</v>
      </c>
      <c r="C1260" t="s">
        <v>2757</v>
      </c>
      <c r="D1260" s="32">
        <v>170000</v>
      </c>
      <c r="E1260" s="33">
        <v>0.75</v>
      </c>
      <c r="F1260" s="34">
        <f t="shared" si="40"/>
        <v>42500</v>
      </c>
      <c r="G1260" s="31" t="s">
        <v>2758</v>
      </c>
      <c r="H1260" s="35" t="s">
        <v>1479</v>
      </c>
      <c r="K1260" t="s">
        <v>1479</v>
      </c>
      <c r="L1260" t="s">
        <v>1482</v>
      </c>
      <c r="N1260" t="s">
        <v>1489</v>
      </c>
      <c r="O1260">
        <v>8517620050</v>
      </c>
      <c r="P1260" s="36">
        <v>39787</v>
      </c>
      <c r="R1260">
        <v>2</v>
      </c>
      <c r="S1260">
        <v>4.0999999999999996</v>
      </c>
      <c r="T1260">
        <v>7.75</v>
      </c>
      <c r="U1260">
        <v>11.1</v>
      </c>
      <c r="W1260">
        <v>42500</v>
      </c>
      <c r="X1260">
        <v>75</v>
      </c>
      <c r="Y1260" s="37">
        <f t="shared" si="39"/>
        <v>0</v>
      </c>
    </row>
    <row r="1261" spans="1:25" ht="60" x14ac:dyDescent="0.25">
      <c r="A1261" t="s">
        <v>781</v>
      </c>
      <c r="B1261" s="5" t="s">
        <v>2759</v>
      </c>
      <c r="C1261" t="s">
        <v>2760</v>
      </c>
      <c r="D1261" s="32">
        <v>60000</v>
      </c>
      <c r="E1261" s="33">
        <v>0.75</v>
      </c>
      <c r="F1261" s="34">
        <f t="shared" si="40"/>
        <v>15000</v>
      </c>
      <c r="G1261" s="31" t="s">
        <v>2761</v>
      </c>
      <c r="H1261" s="35" t="s">
        <v>1479</v>
      </c>
      <c r="K1261" t="s">
        <v>1479</v>
      </c>
      <c r="L1261" t="s">
        <v>1482</v>
      </c>
      <c r="N1261" t="s">
        <v>1489</v>
      </c>
      <c r="O1261">
        <v>8517620050</v>
      </c>
      <c r="P1261" s="36">
        <v>39178</v>
      </c>
      <c r="R1261">
        <v>2</v>
      </c>
      <c r="S1261">
        <v>4.0999999999999996</v>
      </c>
      <c r="T1261">
        <v>7.75</v>
      </c>
      <c r="U1261">
        <v>11.1</v>
      </c>
      <c r="W1261">
        <v>15000</v>
      </c>
      <c r="X1261">
        <v>75</v>
      </c>
      <c r="Y1261" s="37">
        <f t="shared" si="39"/>
        <v>0</v>
      </c>
    </row>
    <row r="1262" spans="1:25" ht="30" x14ac:dyDescent="0.25">
      <c r="A1262" t="s">
        <v>782</v>
      </c>
      <c r="B1262" s="5" t="s">
        <v>2762</v>
      </c>
      <c r="C1262" t="s">
        <v>2763</v>
      </c>
      <c r="D1262" s="32">
        <v>64000</v>
      </c>
      <c r="E1262" s="33">
        <v>0.75</v>
      </c>
      <c r="F1262" s="34">
        <f t="shared" si="40"/>
        <v>16000</v>
      </c>
      <c r="H1262" s="35" t="s">
        <v>1479</v>
      </c>
      <c r="K1262" t="s">
        <v>1479</v>
      </c>
      <c r="L1262" t="s">
        <v>1482</v>
      </c>
      <c r="N1262" t="s">
        <v>1489</v>
      </c>
      <c r="O1262">
        <v>8517620050</v>
      </c>
      <c r="P1262" s="36">
        <v>38718</v>
      </c>
      <c r="R1262">
        <v>2</v>
      </c>
      <c r="S1262">
        <v>4.0999999999999996</v>
      </c>
      <c r="T1262">
        <v>7.75</v>
      </c>
      <c r="U1262">
        <v>11.1</v>
      </c>
      <c r="W1262">
        <v>16000</v>
      </c>
      <c r="X1262">
        <v>75</v>
      </c>
      <c r="Y1262" s="37">
        <f t="shared" si="39"/>
        <v>0</v>
      </c>
    </row>
    <row r="1263" spans="1:25" ht="30" x14ac:dyDescent="0.25">
      <c r="A1263" t="s">
        <v>783</v>
      </c>
      <c r="B1263" s="5" t="s">
        <v>2764</v>
      </c>
      <c r="C1263" t="s">
        <v>2757</v>
      </c>
      <c r="D1263" s="32">
        <v>170000</v>
      </c>
      <c r="E1263" s="33">
        <v>0.75</v>
      </c>
      <c r="F1263" s="34">
        <f t="shared" si="40"/>
        <v>42500</v>
      </c>
      <c r="G1263" s="31" t="s">
        <v>2758</v>
      </c>
      <c r="H1263" s="35" t="s">
        <v>1479</v>
      </c>
      <c r="K1263" t="s">
        <v>1479</v>
      </c>
      <c r="L1263" t="s">
        <v>1482</v>
      </c>
      <c r="N1263" t="s">
        <v>1489</v>
      </c>
      <c r="O1263">
        <v>8517620050</v>
      </c>
      <c r="P1263" s="36">
        <v>39787</v>
      </c>
      <c r="R1263">
        <v>2</v>
      </c>
      <c r="S1263">
        <v>4.0999999999999996</v>
      </c>
      <c r="T1263">
        <v>7.75</v>
      </c>
      <c r="U1263">
        <v>11.1</v>
      </c>
      <c r="W1263">
        <v>42500</v>
      </c>
      <c r="X1263">
        <v>75</v>
      </c>
      <c r="Y1263" s="37">
        <f t="shared" si="39"/>
        <v>0</v>
      </c>
    </row>
    <row r="1264" spans="1:25" ht="45" x14ac:dyDescent="0.25">
      <c r="A1264" t="s">
        <v>784</v>
      </c>
      <c r="B1264" s="5" t="s">
        <v>2765</v>
      </c>
      <c r="C1264" t="s">
        <v>2763</v>
      </c>
      <c r="D1264" s="32">
        <v>58000</v>
      </c>
      <c r="E1264" s="33">
        <v>0.75</v>
      </c>
      <c r="F1264" s="34">
        <f t="shared" si="40"/>
        <v>14500</v>
      </c>
      <c r="G1264" s="31" t="s">
        <v>2766</v>
      </c>
      <c r="H1264" s="35" t="s">
        <v>1479</v>
      </c>
      <c r="K1264" t="s">
        <v>1479</v>
      </c>
      <c r="L1264" t="s">
        <v>1482</v>
      </c>
      <c r="N1264" t="s">
        <v>1489</v>
      </c>
      <c r="O1264">
        <v>8517620050</v>
      </c>
      <c r="P1264" s="36">
        <v>38718</v>
      </c>
      <c r="R1264">
        <v>2</v>
      </c>
      <c r="S1264">
        <v>4.0999999999999996</v>
      </c>
      <c r="T1264">
        <v>7.75</v>
      </c>
      <c r="U1264">
        <v>11.1</v>
      </c>
      <c r="W1264">
        <v>14500.000000000002</v>
      </c>
      <c r="X1264">
        <v>75</v>
      </c>
      <c r="Y1264" s="37">
        <f t="shared" si="39"/>
        <v>1.2544754507212801E-16</v>
      </c>
    </row>
    <row r="1265" spans="1:25" ht="60" x14ac:dyDescent="0.25">
      <c r="A1265" t="s">
        <v>785</v>
      </c>
      <c r="B1265" s="5" t="s">
        <v>2767</v>
      </c>
      <c r="C1265" t="s">
        <v>2760</v>
      </c>
      <c r="D1265" s="32">
        <v>33200</v>
      </c>
      <c r="E1265" s="33">
        <v>0.75</v>
      </c>
      <c r="F1265" s="34">
        <f t="shared" si="40"/>
        <v>8300</v>
      </c>
      <c r="G1265" s="31" t="s">
        <v>2768</v>
      </c>
      <c r="H1265" s="35" t="s">
        <v>1479</v>
      </c>
      <c r="K1265" t="s">
        <v>1479</v>
      </c>
      <c r="L1265" t="s">
        <v>1482</v>
      </c>
      <c r="N1265" t="s">
        <v>1489</v>
      </c>
      <c r="O1265">
        <v>8517620050</v>
      </c>
      <c r="P1265" s="36">
        <v>39178</v>
      </c>
      <c r="R1265">
        <v>2</v>
      </c>
      <c r="S1265">
        <v>4.0999999999999996</v>
      </c>
      <c r="T1265">
        <v>7.75</v>
      </c>
      <c r="U1265">
        <v>11.1</v>
      </c>
      <c r="W1265">
        <v>8300</v>
      </c>
      <c r="X1265">
        <v>75</v>
      </c>
      <c r="Y1265" s="37">
        <f t="shared" si="39"/>
        <v>0</v>
      </c>
    </row>
    <row r="1266" spans="1:25" ht="75" x14ac:dyDescent="0.25">
      <c r="A1266" t="s">
        <v>786</v>
      </c>
      <c r="B1266" s="5" t="s">
        <v>2769</v>
      </c>
      <c r="C1266" t="s">
        <v>2760</v>
      </c>
      <c r="D1266" s="32">
        <v>74000</v>
      </c>
      <c r="E1266" s="33">
        <v>0.75</v>
      </c>
      <c r="F1266" s="34">
        <f t="shared" si="40"/>
        <v>18500</v>
      </c>
      <c r="G1266" s="31" t="s">
        <v>2770</v>
      </c>
      <c r="H1266" s="35" t="s">
        <v>1479</v>
      </c>
      <c r="K1266" t="s">
        <v>1479</v>
      </c>
      <c r="L1266" t="s">
        <v>1482</v>
      </c>
      <c r="N1266" t="s">
        <v>1489</v>
      </c>
      <c r="O1266">
        <v>8517620050</v>
      </c>
      <c r="P1266" s="36">
        <v>39178</v>
      </c>
      <c r="R1266">
        <v>2</v>
      </c>
      <c r="S1266">
        <v>4.0999999999999996</v>
      </c>
      <c r="T1266">
        <v>7.75</v>
      </c>
      <c r="U1266">
        <v>11.1</v>
      </c>
      <c r="W1266">
        <v>18500</v>
      </c>
      <c r="X1266">
        <v>75</v>
      </c>
      <c r="Y1266" s="37">
        <f t="shared" si="39"/>
        <v>0</v>
      </c>
    </row>
    <row r="1267" spans="1:25" x14ac:dyDescent="0.25">
      <c r="A1267" t="s">
        <v>787</v>
      </c>
      <c r="B1267" s="5" t="s">
        <v>2771</v>
      </c>
      <c r="C1267" t="s">
        <v>2772</v>
      </c>
      <c r="D1267" s="32">
        <v>72000</v>
      </c>
      <c r="E1267" s="33">
        <v>0.75</v>
      </c>
      <c r="F1267" s="34">
        <f t="shared" si="40"/>
        <v>18000</v>
      </c>
      <c r="G1267" s="31" t="s">
        <v>2773</v>
      </c>
      <c r="H1267" s="35" t="s">
        <v>1479</v>
      </c>
      <c r="K1267" t="s">
        <v>1479</v>
      </c>
      <c r="L1267" t="s">
        <v>1482</v>
      </c>
      <c r="N1267" t="s">
        <v>1489</v>
      </c>
      <c r="O1267">
        <v>8517620050</v>
      </c>
      <c r="P1267" s="36">
        <v>39787</v>
      </c>
      <c r="R1267">
        <v>2</v>
      </c>
      <c r="S1267">
        <v>4.0999999999999996</v>
      </c>
      <c r="T1267">
        <v>7.75</v>
      </c>
      <c r="U1267">
        <v>11.1</v>
      </c>
      <c r="W1267">
        <v>18000</v>
      </c>
      <c r="X1267">
        <v>75</v>
      </c>
      <c r="Y1267" s="37">
        <f t="shared" si="39"/>
        <v>0</v>
      </c>
    </row>
    <row r="1268" spans="1:25" x14ac:dyDescent="0.25">
      <c r="A1268" t="s">
        <v>788</v>
      </c>
      <c r="B1268" s="5" t="s">
        <v>2774</v>
      </c>
      <c r="C1268" t="s">
        <v>2775</v>
      </c>
      <c r="D1268" s="32">
        <v>70000</v>
      </c>
      <c r="E1268" s="33">
        <v>0.75</v>
      </c>
      <c r="F1268" s="34">
        <f t="shared" si="40"/>
        <v>17500</v>
      </c>
      <c r="G1268" s="31" t="s">
        <v>2717</v>
      </c>
      <c r="H1268" s="35" t="s">
        <v>1479</v>
      </c>
      <c r="K1268" t="s">
        <v>1479</v>
      </c>
      <c r="L1268" t="s">
        <v>1482</v>
      </c>
      <c r="M1268" t="s">
        <v>2058</v>
      </c>
      <c r="N1268" t="s">
        <v>1493</v>
      </c>
      <c r="O1268">
        <v>8517620050</v>
      </c>
      <c r="P1268" s="36">
        <v>38996</v>
      </c>
      <c r="R1268">
        <v>2</v>
      </c>
      <c r="S1268">
        <v>4.0999999999999996</v>
      </c>
      <c r="T1268">
        <v>7.75</v>
      </c>
      <c r="U1268">
        <v>11.1</v>
      </c>
      <c r="W1268">
        <v>17500</v>
      </c>
      <c r="X1268">
        <v>75</v>
      </c>
      <c r="Y1268" s="37">
        <f t="shared" si="39"/>
        <v>0</v>
      </c>
    </row>
    <row r="1269" spans="1:25" x14ac:dyDescent="0.25">
      <c r="A1269" t="s">
        <v>789</v>
      </c>
      <c r="B1269" s="5" t="s">
        <v>2776</v>
      </c>
      <c r="C1269" t="s">
        <v>2739</v>
      </c>
      <c r="D1269" s="32">
        <v>75000</v>
      </c>
      <c r="E1269" s="33">
        <v>0.75</v>
      </c>
      <c r="F1269" s="34">
        <f t="shared" si="40"/>
        <v>18750</v>
      </c>
      <c r="H1269" s="35" t="s">
        <v>1479</v>
      </c>
      <c r="K1269" t="s">
        <v>1479</v>
      </c>
      <c r="L1269" t="s">
        <v>1482</v>
      </c>
      <c r="M1269" t="s">
        <v>2058</v>
      </c>
      <c r="N1269" t="s">
        <v>1493</v>
      </c>
      <c r="O1269">
        <v>8517620050</v>
      </c>
      <c r="P1269" s="36">
        <v>40550</v>
      </c>
      <c r="R1269">
        <v>2</v>
      </c>
      <c r="S1269">
        <v>4.0999999999999996</v>
      </c>
      <c r="T1269">
        <v>7.8</v>
      </c>
      <c r="U1269">
        <v>11.125</v>
      </c>
      <c r="W1269">
        <v>18750</v>
      </c>
      <c r="X1269">
        <v>75</v>
      </c>
      <c r="Y1269" s="37">
        <f t="shared" si="39"/>
        <v>0</v>
      </c>
    </row>
    <row r="1270" spans="1:25" x14ac:dyDescent="0.25">
      <c r="A1270" t="s">
        <v>790</v>
      </c>
      <c r="B1270" s="5" t="s">
        <v>2740</v>
      </c>
      <c r="C1270" t="s">
        <v>2763</v>
      </c>
      <c r="D1270" s="32">
        <v>40000</v>
      </c>
      <c r="E1270" s="33">
        <v>0.75</v>
      </c>
      <c r="F1270" s="34">
        <f t="shared" si="40"/>
        <v>10000</v>
      </c>
      <c r="H1270" s="35" t="s">
        <v>1479</v>
      </c>
      <c r="K1270" t="s">
        <v>1479</v>
      </c>
      <c r="L1270" t="s">
        <v>1482</v>
      </c>
      <c r="N1270" t="s">
        <v>1489</v>
      </c>
      <c r="O1270">
        <v>8517620050</v>
      </c>
      <c r="P1270" s="36">
        <v>38718</v>
      </c>
      <c r="R1270">
        <v>2</v>
      </c>
      <c r="S1270">
        <v>4.0999999999999996</v>
      </c>
      <c r="T1270">
        <v>7.75</v>
      </c>
      <c r="U1270">
        <v>11.1</v>
      </c>
      <c r="W1270">
        <v>10000</v>
      </c>
      <c r="X1270">
        <v>75</v>
      </c>
      <c r="Y1270" s="37">
        <f t="shared" si="39"/>
        <v>0</v>
      </c>
    </row>
    <row r="1271" spans="1:25" ht="30" x14ac:dyDescent="0.25">
      <c r="A1271" t="s">
        <v>791</v>
      </c>
      <c r="B1271" s="5" t="s">
        <v>2777</v>
      </c>
      <c r="C1271" t="s">
        <v>1504</v>
      </c>
      <c r="D1271" s="32">
        <v>67500</v>
      </c>
      <c r="E1271" s="33">
        <v>0.75</v>
      </c>
      <c r="F1271" s="34">
        <f t="shared" si="40"/>
        <v>16875</v>
      </c>
      <c r="H1271" s="35" t="s">
        <v>1479</v>
      </c>
      <c r="K1271" t="s">
        <v>1488</v>
      </c>
      <c r="L1271" t="s">
        <v>1496</v>
      </c>
      <c r="N1271" t="s">
        <v>1489</v>
      </c>
      <c r="O1271">
        <v>8517620050</v>
      </c>
      <c r="P1271" s="36">
        <v>40669</v>
      </c>
      <c r="R1271">
        <v>31</v>
      </c>
      <c r="S1271">
        <v>7.5</v>
      </c>
      <c r="T1271">
        <v>29.8</v>
      </c>
      <c r="U1271">
        <v>30.25</v>
      </c>
      <c r="W1271">
        <v>16875</v>
      </c>
      <c r="X1271">
        <v>75</v>
      </c>
      <c r="Y1271" s="37">
        <f t="shared" si="39"/>
        <v>0</v>
      </c>
    </row>
    <row r="1272" spans="1:25" s="24" customFormat="1" x14ac:dyDescent="0.25">
      <c r="B1272" s="25"/>
      <c r="D1272" s="26"/>
      <c r="E1272" s="27"/>
      <c r="F1272" s="28"/>
      <c r="G1272" s="23"/>
      <c r="H1272" s="29"/>
      <c r="I1272" s="29"/>
      <c r="J1272" s="29"/>
      <c r="W1272" t="e">
        <v>#N/A</v>
      </c>
      <c r="X1272" t="e">
        <v>#N/A</v>
      </c>
      <c r="Y1272" s="37" t="e">
        <f t="shared" si="39"/>
        <v>#N/A</v>
      </c>
    </row>
    <row r="1273" spans="1:25" x14ac:dyDescent="0.25">
      <c r="A1273" t="s">
        <v>792</v>
      </c>
      <c r="B1273" s="5" t="s">
        <v>2778</v>
      </c>
      <c r="C1273" t="s">
        <v>1867</v>
      </c>
      <c r="D1273" s="32">
        <v>15000</v>
      </c>
      <c r="E1273" s="33">
        <v>0.75</v>
      </c>
      <c r="F1273" s="34">
        <f t="shared" si="40"/>
        <v>3750</v>
      </c>
      <c r="H1273" s="35" t="s">
        <v>1479</v>
      </c>
      <c r="K1273" t="s">
        <v>1479</v>
      </c>
      <c r="L1273" t="s">
        <v>1482</v>
      </c>
      <c r="N1273" t="s">
        <v>1489</v>
      </c>
      <c r="O1273">
        <v>8517620050</v>
      </c>
      <c r="P1273" s="36">
        <v>38933</v>
      </c>
      <c r="R1273">
        <v>11</v>
      </c>
      <c r="S1273">
        <v>9.25</v>
      </c>
      <c r="T1273">
        <v>18.5</v>
      </c>
      <c r="U1273">
        <v>20.75</v>
      </c>
      <c r="W1273">
        <v>3750</v>
      </c>
      <c r="X1273">
        <v>75</v>
      </c>
      <c r="Y1273" s="37">
        <f t="shared" si="39"/>
        <v>0</v>
      </c>
    </row>
    <row r="1274" spans="1:25" ht="30" x14ac:dyDescent="0.25">
      <c r="A1274" t="s">
        <v>793</v>
      </c>
      <c r="B1274" s="5" t="s">
        <v>2779</v>
      </c>
      <c r="C1274" t="s">
        <v>1767</v>
      </c>
      <c r="D1274" s="32">
        <v>60000</v>
      </c>
      <c r="E1274" s="33">
        <v>0.75</v>
      </c>
      <c r="F1274" s="34">
        <f t="shared" si="40"/>
        <v>15000</v>
      </c>
      <c r="H1274" s="35" t="s">
        <v>1479</v>
      </c>
      <c r="K1274" t="s">
        <v>1479</v>
      </c>
      <c r="L1274" t="s">
        <v>1482</v>
      </c>
      <c r="N1274" t="s">
        <v>1489</v>
      </c>
      <c r="O1274">
        <v>8517620050</v>
      </c>
      <c r="P1274" s="36">
        <v>39234</v>
      </c>
      <c r="R1274">
        <v>25</v>
      </c>
      <c r="S1274">
        <v>7.5</v>
      </c>
      <c r="T1274">
        <v>24.5</v>
      </c>
      <c r="U1274">
        <v>29.5</v>
      </c>
      <c r="W1274">
        <v>15000</v>
      </c>
      <c r="X1274">
        <v>75</v>
      </c>
      <c r="Y1274" s="37">
        <f t="shared" si="39"/>
        <v>0</v>
      </c>
    </row>
    <row r="1275" spans="1:25" x14ac:dyDescent="0.25">
      <c r="A1275" t="s">
        <v>794</v>
      </c>
      <c r="B1275" s="5" t="s">
        <v>2780</v>
      </c>
      <c r="C1275" t="s">
        <v>1511</v>
      </c>
      <c r="D1275" s="32">
        <v>90000</v>
      </c>
      <c r="E1275" s="33">
        <v>0.75</v>
      </c>
      <c r="F1275" s="34">
        <f t="shared" si="40"/>
        <v>22500</v>
      </c>
      <c r="G1275" s="31" t="s">
        <v>2781</v>
      </c>
      <c r="H1275" s="35" t="s">
        <v>1479</v>
      </c>
      <c r="K1275" t="s">
        <v>1479</v>
      </c>
      <c r="L1275" t="s">
        <v>1482</v>
      </c>
      <c r="N1275" t="s">
        <v>1489</v>
      </c>
      <c r="O1275">
        <v>8517620050</v>
      </c>
      <c r="P1275" s="36">
        <v>39934</v>
      </c>
      <c r="R1275">
        <v>31</v>
      </c>
      <c r="S1275">
        <v>7.5</v>
      </c>
      <c r="T1275">
        <v>29.75</v>
      </c>
      <c r="U1275">
        <v>30.25</v>
      </c>
      <c r="W1275">
        <v>22500</v>
      </c>
      <c r="X1275">
        <v>75</v>
      </c>
      <c r="Y1275" s="37">
        <f t="shared" si="39"/>
        <v>0</v>
      </c>
    </row>
    <row r="1276" spans="1:25" s="24" customFormat="1" x14ac:dyDescent="0.25">
      <c r="B1276" s="25"/>
      <c r="D1276" s="26"/>
      <c r="E1276" s="27"/>
      <c r="F1276" s="28"/>
      <c r="G1276" s="23"/>
      <c r="H1276" s="29"/>
      <c r="I1276" s="29"/>
      <c r="J1276" s="29"/>
      <c r="W1276" t="e">
        <v>#N/A</v>
      </c>
      <c r="X1276" t="e">
        <v>#N/A</v>
      </c>
      <c r="Y1276" s="37" t="e">
        <f t="shared" si="39"/>
        <v>#N/A</v>
      </c>
    </row>
    <row r="1277" spans="1:25" ht="30" x14ac:dyDescent="0.25">
      <c r="A1277" t="s">
        <v>795</v>
      </c>
      <c r="B1277" s="5" t="s">
        <v>2782</v>
      </c>
      <c r="C1277" t="s">
        <v>2783</v>
      </c>
      <c r="D1277" s="32">
        <v>18000</v>
      </c>
      <c r="E1277" s="33">
        <v>0.75</v>
      </c>
      <c r="F1277" s="34">
        <f t="shared" si="40"/>
        <v>4500</v>
      </c>
      <c r="G1277" s="31" t="s">
        <v>2784</v>
      </c>
      <c r="H1277" s="35" t="s">
        <v>1479</v>
      </c>
      <c r="K1277" t="s">
        <v>1479</v>
      </c>
      <c r="L1277" t="s">
        <v>1482</v>
      </c>
      <c r="N1277" t="s">
        <v>1489</v>
      </c>
      <c r="O1277">
        <v>8517620050</v>
      </c>
      <c r="P1277" s="36">
        <v>39906</v>
      </c>
      <c r="R1277">
        <v>2</v>
      </c>
      <c r="S1277">
        <v>5.25</v>
      </c>
      <c r="T1277">
        <v>8.25</v>
      </c>
      <c r="U1277">
        <v>11.75</v>
      </c>
      <c r="W1277">
        <v>4500</v>
      </c>
      <c r="X1277">
        <v>75</v>
      </c>
      <c r="Y1277" s="37">
        <f t="shared" si="39"/>
        <v>0</v>
      </c>
    </row>
    <row r="1278" spans="1:25" ht="60" x14ac:dyDescent="0.25">
      <c r="A1278" t="s">
        <v>796</v>
      </c>
      <c r="B1278" s="5" t="s">
        <v>2785</v>
      </c>
      <c r="C1278" t="s">
        <v>2786</v>
      </c>
      <c r="D1278" s="32">
        <v>20000</v>
      </c>
      <c r="E1278" s="33">
        <v>0.75</v>
      </c>
      <c r="F1278" s="34">
        <f t="shared" si="40"/>
        <v>5000</v>
      </c>
      <c r="H1278" s="35" t="s">
        <v>1479</v>
      </c>
      <c r="K1278" t="s">
        <v>1479</v>
      </c>
      <c r="L1278" t="s">
        <v>1482</v>
      </c>
      <c r="N1278" t="s">
        <v>1489</v>
      </c>
      <c r="O1278">
        <v>8517620050</v>
      </c>
      <c r="P1278" s="36">
        <v>39728</v>
      </c>
      <c r="R1278">
        <v>2</v>
      </c>
      <c r="S1278">
        <v>4.13</v>
      </c>
      <c r="T1278">
        <v>7.75</v>
      </c>
      <c r="U1278">
        <v>11.13</v>
      </c>
      <c r="W1278">
        <v>5000</v>
      </c>
      <c r="X1278">
        <v>75</v>
      </c>
      <c r="Y1278" s="37">
        <f t="shared" si="39"/>
        <v>0</v>
      </c>
    </row>
    <row r="1279" spans="1:25" ht="45" x14ac:dyDescent="0.25">
      <c r="A1279" t="s">
        <v>797</v>
      </c>
      <c r="B1279" s="5" t="s">
        <v>2787</v>
      </c>
      <c r="C1279" t="s">
        <v>2783</v>
      </c>
      <c r="D1279" s="32">
        <v>85000</v>
      </c>
      <c r="E1279" s="33">
        <v>0.75</v>
      </c>
      <c r="F1279" s="34">
        <f t="shared" si="40"/>
        <v>21250</v>
      </c>
      <c r="G1279" s="31" t="s">
        <v>2788</v>
      </c>
      <c r="H1279" s="35" t="s">
        <v>1479</v>
      </c>
      <c r="K1279" t="s">
        <v>1479</v>
      </c>
      <c r="L1279" t="s">
        <v>1482</v>
      </c>
      <c r="N1279" t="s">
        <v>1489</v>
      </c>
      <c r="O1279">
        <v>8517620050</v>
      </c>
      <c r="P1279" s="36">
        <v>39696</v>
      </c>
      <c r="R1279">
        <v>2</v>
      </c>
      <c r="S1279">
        <v>4.0999999999999996</v>
      </c>
      <c r="T1279">
        <v>7.75</v>
      </c>
      <c r="U1279">
        <v>11.1</v>
      </c>
      <c r="W1279">
        <v>21250</v>
      </c>
      <c r="X1279">
        <v>75</v>
      </c>
      <c r="Y1279" s="37">
        <f t="shared" si="39"/>
        <v>0</v>
      </c>
    </row>
    <row r="1280" spans="1:25" ht="45" x14ac:dyDescent="0.25">
      <c r="A1280" t="s">
        <v>798</v>
      </c>
      <c r="B1280" s="5" t="s">
        <v>2789</v>
      </c>
      <c r="C1280" t="s">
        <v>2763</v>
      </c>
      <c r="D1280" s="32">
        <v>19500</v>
      </c>
      <c r="E1280" s="33">
        <v>0.75</v>
      </c>
      <c r="F1280" s="34">
        <f t="shared" si="40"/>
        <v>4875</v>
      </c>
      <c r="G1280" s="31" t="s">
        <v>2790</v>
      </c>
      <c r="H1280" s="35" t="s">
        <v>1479</v>
      </c>
      <c r="K1280" t="s">
        <v>1479</v>
      </c>
      <c r="L1280" t="s">
        <v>1482</v>
      </c>
      <c r="N1280" t="s">
        <v>1489</v>
      </c>
      <c r="O1280">
        <v>8517620050</v>
      </c>
      <c r="P1280" s="36">
        <v>38718</v>
      </c>
      <c r="R1280">
        <v>2</v>
      </c>
      <c r="S1280">
        <v>4.0999999999999996</v>
      </c>
      <c r="T1280">
        <v>7.75</v>
      </c>
      <c r="U1280">
        <v>11.1</v>
      </c>
      <c r="W1280">
        <v>4875</v>
      </c>
      <c r="X1280">
        <v>75</v>
      </c>
      <c r="Y1280" s="37">
        <f t="shared" si="39"/>
        <v>0</v>
      </c>
    </row>
    <row r="1281" spans="1:25" ht="30" x14ac:dyDescent="0.25">
      <c r="A1281" t="s">
        <v>799</v>
      </c>
      <c r="B1281" s="5" t="s">
        <v>2791</v>
      </c>
      <c r="C1281" t="s">
        <v>2792</v>
      </c>
      <c r="D1281" s="32">
        <v>25000</v>
      </c>
      <c r="E1281" s="33">
        <v>0.75</v>
      </c>
      <c r="F1281" s="34">
        <f t="shared" si="40"/>
        <v>6250</v>
      </c>
      <c r="H1281" s="35" t="s">
        <v>1479</v>
      </c>
      <c r="K1281" t="s">
        <v>1479</v>
      </c>
      <c r="L1281" t="s">
        <v>1482</v>
      </c>
      <c r="N1281" t="s">
        <v>1489</v>
      </c>
      <c r="O1281">
        <v>8517620050</v>
      </c>
      <c r="P1281" s="36">
        <v>38718</v>
      </c>
      <c r="R1281">
        <v>2</v>
      </c>
      <c r="S1281">
        <v>4.0999999999999996</v>
      </c>
      <c r="T1281">
        <v>7.75</v>
      </c>
      <c r="U1281">
        <v>11.1</v>
      </c>
      <c r="W1281">
        <v>6250</v>
      </c>
      <c r="X1281">
        <v>75</v>
      </c>
      <c r="Y1281" s="37">
        <f t="shared" si="39"/>
        <v>0</v>
      </c>
    </row>
    <row r="1282" spans="1:25" ht="30" x14ac:dyDescent="0.25">
      <c r="A1282" t="s">
        <v>800</v>
      </c>
      <c r="B1282" s="5" t="s">
        <v>2793</v>
      </c>
      <c r="C1282" t="s">
        <v>2792</v>
      </c>
      <c r="D1282" s="32">
        <v>29000</v>
      </c>
      <c r="E1282" s="33">
        <v>0.75</v>
      </c>
      <c r="F1282" s="34">
        <f t="shared" si="40"/>
        <v>7250</v>
      </c>
      <c r="H1282" s="35" t="s">
        <v>1479</v>
      </c>
      <c r="K1282" t="s">
        <v>1479</v>
      </c>
      <c r="L1282" t="s">
        <v>1482</v>
      </c>
      <c r="N1282" t="s">
        <v>1489</v>
      </c>
      <c r="O1282">
        <v>8517620050</v>
      </c>
      <c r="P1282" s="36">
        <v>38718</v>
      </c>
      <c r="R1282">
        <v>2</v>
      </c>
      <c r="S1282">
        <v>4.0999999999999996</v>
      </c>
      <c r="T1282">
        <v>7.75</v>
      </c>
      <c r="U1282">
        <v>11.1</v>
      </c>
      <c r="W1282">
        <v>7250.0000000000009</v>
      </c>
      <c r="X1282">
        <v>75</v>
      </c>
      <c r="Y1282" s="37">
        <f t="shared" si="39"/>
        <v>1.2544754507212801E-16</v>
      </c>
    </row>
    <row r="1283" spans="1:25" ht="45" x14ac:dyDescent="0.25">
      <c r="A1283" t="s">
        <v>801</v>
      </c>
      <c r="B1283" s="5" t="s">
        <v>2794</v>
      </c>
      <c r="C1283" t="s">
        <v>2783</v>
      </c>
      <c r="D1283" s="32">
        <v>60000</v>
      </c>
      <c r="E1283" s="33">
        <v>0.75</v>
      </c>
      <c r="F1283" s="34">
        <f t="shared" si="40"/>
        <v>15000</v>
      </c>
      <c r="G1283" s="31" t="s">
        <v>2788</v>
      </c>
      <c r="H1283" s="35" t="s">
        <v>1479</v>
      </c>
      <c r="K1283" t="s">
        <v>1479</v>
      </c>
      <c r="L1283" t="s">
        <v>1482</v>
      </c>
      <c r="N1283" t="s">
        <v>1489</v>
      </c>
      <c r="O1283">
        <v>8517620050</v>
      </c>
      <c r="P1283" s="36">
        <v>39696</v>
      </c>
      <c r="R1283">
        <v>2</v>
      </c>
      <c r="S1283">
        <v>4.0999999999999996</v>
      </c>
      <c r="T1283">
        <v>7.75</v>
      </c>
      <c r="U1283">
        <v>11.1</v>
      </c>
      <c r="W1283">
        <v>15000</v>
      </c>
      <c r="X1283">
        <v>75</v>
      </c>
      <c r="Y1283" s="37">
        <f t="shared" si="39"/>
        <v>0</v>
      </c>
    </row>
    <row r="1284" spans="1:25" x14ac:dyDescent="0.25">
      <c r="A1284" t="s">
        <v>802</v>
      </c>
      <c r="B1284" s="5" t="s">
        <v>2795</v>
      </c>
      <c r="C1284" t="s">
        <v>2796</v>
      </c>
      <c r="D1284" s="32">
        <v>8000</v>
      </c>
      <c r="E1284" s="33">
        <v>0.75</v>
      </c>
      <c r="F1284" s="34">
        <f t="shared" si="40"/>
        <v>2000</v>
      </c>
      <c r="H1284" s="35" t="s">
        <v>1479</v>
      </c>
      <c r="K1284" t="s">
        <v>1479</v>
      </c>
      <c r="L1284" t="s">
        <v>1482</v>
      </c>
      <c r="N1284" t="s">
        <v>1489</v>
      </c>
      <c r="O1284">
        <v>8517620050</v>
      </c>
      <c r="P1284" s="36">
        <v>38718</v>
      </c>
      <c r="R1284">
        <v>2</v>
      </c>
      <c r="S1284">
        <v>4.0999999999999996</v>
      </c>
      <c r="T1284">
        <v>7.75</v>
      </c>
      <c r="U1284">
        <v>11.1</v>
      </c>
      <c r="W1284">
        <v>2000</v>
      </c>
      <c r="X1284">
        <v>75</v>
      </c>
      <c r="Y1284" s="37">
        <f t="shared" ref="Y1284:Y1347" si="41">(W1284-F1284)/W1284</f>
        <v>0</v>
      </c>
    </row>
    <row r="1285" spans="1:25" ht="30" x14ac:dyDescent="0.25">
      <c r="A1285" t="s">
        <v>803</v>
      </c>
      <c r="B1285" s="5" t="s">
        <v>2797</v>
      </c>
      <c r="C1285" t="s">
        <v>2763</v>
      </c>
      <c r="D1285" s="32">
        <v>18000</v>
      </c>
      <c r="E1285" s="33">
        <v>0.75</v>
      </c>
      <c r="F1285" s="34">
        <f t="shared" si="40"/>
        <v>4500</v>
      </c>
      <c r="H1285" s="35" t="s">
        <v>1479</v>
      </c>
      <c r="K1285" t="s">
        <v>1479</v>
      </c>
      <c r="L1285" t="s">
        <v>1482</v>
      </c>
      <c r="N1285" t="s">
        <v>1489</v>
      </c>
      <c r="O1285">
        <v>8517620050</v>
      </c>
      <c r="P1285" s="36">
        <v>38718</v>
      </c>
      <c r="R1285">
        <v>2</v>
      </c>
      <c r="S1285">
        <v>4.0999999999999996</v>
      </c>
      <c r="T1285">
        <v>7.75</v>
      </c>
      <c r="U1285">
        <v>11.1</v>
      </c>
      <c r="W1285">
        <v>4500</v>
      </c>
      <c r="X1285">
        <v>75</v>
      </c>
      <c r="Y1285" s="37">
        <f t="shared" si="41"/>
        <v>0</v>
      </c>
    </row>
    <row r="1286" spans="1:25" ht="30" x14ac:dyDescent="0.25">
      <c r="A1286" t="s">
        <v>804</v>
      </c>
      <c r="B1286" s="5" t="s">
        <v>2798</v>
      </c>
      <c r="C1286" t="s">
        <v>2792</v>
      </c>
      <c r="D1286" s="32">
        <v>22000</v>
      </c>
      <c r="E1286" s="33">
        <v>0.75</v>
      </c>
      <c r="F1286" s="34">
        <f t="shared" si="40"/>
        <v>5500</v>
      </c>
      <c r="H1286" s="35" t="s">
        <v>1479</v>
      </c>
      <c r="K1286" t="s">
        <v>1479</v>
      </c>
      <c r="L1286" t="s">
        <v>1482</v>
      </c>
      <c r="N1286" t="s">
        <v>1489</v>
      </c>
      <c r="O1286">
        <v>8517620050</v>
      </c>
      <c r="P1286" s="36">
        <v>38718</v>
      </c>
      <c r="R1286">
        <v>2</v>
      </c>
      <c r="S1286">
        <v>4.0999999999999996</v>
      </c>
      <c r="T1286">
        <v>7.75</v>
      </c>
      <c r="U1286">
        <v>11.1</v>
      </c>
      <c r="W1286">
        <v>5500.0000000000009</v>
      </c>
      <c r="X1286">
        <v>75</v>
      </c>
      <c r="Y1286" s="37">
        <f t="shared" si="41"/>
        <v>1.6536267304962328E-16</v>
      </c>
    </row>
    <row r="1287" spans="1:25" ht="30" x14ac:dyDescent="0.25">
      <c r="A1287" t="s">
        <v>805</v>
      </c>
      <c r="B1287" s="5" t="s">
        <v>2799</v>
      </c>
      <c r="C1287" t="s">
        <v>2783</v>
      </c>
      <c r="D1287" s="32">
        <v>75000</v>
      </c>
      <c r="E1287" s="33">
        <v>0.75</v>
      </c>
      <c r="F1287" s="34">
        <f t="shared" si="40"/>
        <v>18750</v>
      </c>
      <c r="G1287" s="31" t="s">
        <v>2788</v>
      </c>
      <c r="H1287" s="35" t="s">
        <v>1479</v>
      </c>
      <c r="K1287" t="s">
        <v>1479</v>
      </c>
      <c r="L1287" t="s">
        <v>1482</v>
      </c>
      <c r="N1287" t="s">
        <v>1489</v>
      </c>
      <c r="O1287">
        <v>8517620050</v>
      </c>
      <c r="P1287" s="36">
        <v>39696</v>
      </c>
      <c r="R1287">
        <v>2</v>
      </c>
      <c r="S1287">
        <v>4.0999999999999996</v>
      </c>
      <c r="T1287">
        <v>7.75</v>
      </c>
      <c r="U1287">
        <v>11.1</v>
      </c>
      <c r="W1287">
        <v>18750</v>
      </c>
      <c r="X1287">
        <v>75</v>
      </c>
      <c r="Y1287" s="37">
        <f t="shared" si="41"/>
        <v>0</v>
      </c>
    </row>
    <row r="1288" spans="1:25" ht="60" x14ac:dyDescent="0.25">
      <c r="A1288" t="s">
        <v>806</v>
      </c>
      <c r="B1288" s="5" t="s">
        <v>2800</v>
      </c>
      <c r="C1288" t="s">
        <v>2786</v>
      </c>
      <c r="D1288" s="32">
        <v>60000</v>
      </c>
      <c r="E1288" s="33">
        <v>0.75</v>
      </c>
      <c r="F1288" s="34">
        <f t="shared" si="40"/>
        <v>15000</v>
      </c>
      <c r="H1288" s="35" t="s">
        <v>1479</v>
      </c>
      <c r="K1288" t="s">
        <v>1479</v>
      </c>
      <c r="L1288" t="s">
        <v>1482</v>
      </c>
      <c r="N1288" t="s">
        <v>1489</v>
      </c>
      <c r="O1288">
        <v>8517620050</v>
      </c>
      <c r="P1288" s="36">
        <v>39728</v>
      </c>
      <c r="R1288">
        <v>2</v>
      </c>
      <c r="S1288">
        <v>4.13</v>
      </c>
      <c r="T1288">
        <v>7.75</v>
      </c>
      <c r="U1288">
        <v>11.13</v>
      </c>
      <c r="W1288">
        <v>15000</v>
      </c>
      <c r="X1288">
        <v>75</v>
      </c>
      <c r="Y1288" s="37">
        <f t="shared" si="41"/>
        <v>0</v>
      </c>
    </row>
    <row r="1289" spans="1:25" x14ac:dyDescent="0.25">
      <c r="A1289" t="s">
        <v>807</v>
      </c>
      <c r="B1289" s="5" t="s">
        <v>2801</v>
      </c>
      <c r="C1289" t="s">
        <v>2739</v>
      </c>
      <c r="D1289" s="32">
        <v>30000</v>
      </c>
      <c r="E1289" s="33">
        <v>0.75</v>
      </c>
      <c r="F1289" s="34">
        <f t="shared" si="40"/>
        <v>7500</v>
      </c>
      <c r="H1289" s="35" t="s">
        <v>1479</v>
      </c>
      <c r="K1289" t="s">
        <v>1479</v>
      </c>
      <c r="L1289" t="s">
        <v>1482</v>
      </c>
      <c r="N1289" t="s">
        <v>1489</v>
      </c>
      <c r="O1289">
        <v>8517620050</v>
      </c>
      <c r="P1289" s="36">
        <v>38718</v>
      </c>
      <c r="R1289">
        <v>2</v>
      </c>
      <c r="S1289">
        <v>5.25</v>
      </c>
      <c r="T1289">
        <v>8.25</v>
      </c>
      <c r="U1289">
        <v>11.75</v>
      </c>
      <c r="W1289">
        <v>7500</v>
      </c>
      <c r="X1289">
        <v>75</v>
      </c>
      <c r="Y1289" s="37">
        <f t="shared" si="41"/>
        <v>0</v>
      </c>
    </row>
    <row r="1290" spans="1:25" ht="30" x14ac:dyDescent="0.25">
      <c r="A1290" t="s">
        <v>808</v>
      </c>
      <c r="B1290" s="5" t="s">
        <v>2802</v>
      </c>
      <c r="C1290" t="s">
        <v>2783</v>
      </c>
      <c r="D1290" s="32">
        <v>30000</v>
      </c>
      <c r="E1290" s="33">
        <v>0.75</v>
      </c>
      <c r="F1290" s="34">
        <f t="shared" si="40"/>
        <v>7500</v>
      </c>
      <c r="G1290" s="31" t="s">
        <v>2803</v>
      </c>
      <c r="H1290" s="35" t="s">
        <v>1479</v>
      </c>
      <c r="K1290" t="s">
        <v>1479</v>
      </c>
      <c r="L1290" t="s">
        <v>1482</v>
      </c>
      <c r="N1290" t="s">
        <v>1489</v>
      </c>
      <c r="O1290">
        <v>8517620050</v>
      </c>
      <c r="P1290" s="36">
        <v>39696</v>
      </c>
      <c r="R1290">
        <v>2</v>
      </c>
      <c r="S1290">
        <v>4.0999999999999996</v>
      </c>
      <c r="T1290">
        <v>7.75</v>
      </c>
      <c r="U1290">
        <v>11.1</v>
      </c>
      <c r="W1290">
        <v>7500</v>
      </c>
      <c r="X1290">
        <v>75</v>
      </c>
      <c r="Y1290" s="37">
        <f t="shared" si="41"/>
        <v>0</v>
      </c>
    </row>
    <row r="1291" spans="1:25" x14ac:dyDescent="0.25">
      <c r="A1291" t="s">
        <v>809</v>
      </c>
      <c r="B1291" s="5" t="s">
        <v>2804</v>
      </c>
      <c r="C1291" t="s">
        <v>2805</v>
      </c>
      <c r="D1291" s="32">
        <v>30000</v>
      </c>
      <c r="E1291" s="33">
        <v>0.75</v>
      </c>
      <c r="F1291" s="34">
        <f t="shared" si="40"/>
        <v>7500</v>
      </c>
      <c r="G1291" s="31" t="s">
        <v>2806</v>
      </c>
      <c r="H1291" s="35" t="s">
        <v>1479</v>
      </c>
      <c r="K1291" t="s">
        <v>1479</v>
      </c>
      <c r="L1291" t="s">
        <v>1482</v>
      </c>
      <c r="N1291" t="s">
        <v>1489</v>
      </c>
      <c r="O1291">
        <v>8517620050</v>
      </c>
      <c r="P1291" s="36">
        <v>38718</v>
      </c>
      <c r="R1291">
        <v>2</v>
      </c>
      <c r="S1291">
        <v>5.25</v>
      </c>
      <c r="T1291">
        <v>8.25</v>
      </c>
      <c r="U1291">
        <v>11.75</v>
      </c>
      <c r="W1291">
        <v>7500</v>
      </c>
      <c r="X1291">
        <v>75</v>
      </c>
      <c r="Y1291" s="37">
        <f t="shared" si="41"/>
        <v>0</v>
      </c>
    </row>
    <row r="1292" spans="1:25" x14ac:dyDescent="0.25">
      <c r="A1292" t="s">
        <v>810</v>
      </c>
      <c r="B1292" s="5" t="s">
        <v>2807</v>
      </c>
      <c r="C1292" t="s">
        <v>2763</v>
      </c>
      <c r="D1292" s="32">
        <v>30000</v>
      </c>
      <c r="E1292" s="33">
        <v>0.75</v>
      </c>
      <c r="F1292" s="34">
        <f t="shared" si="40"/>
        <v>7500</v>
      </c>
      <c r="G1292" s="31" t="s">
        <v>2808</v>
      </c>
      <c r="H1292" s="35" t="s">
        <v>1479</v>
      </c>
      <c r="K1292" t="s">
        <v>1479</v>
      </c>
      <c r="L1292" t="s">
        <v>1482</v>
      </c>
      <c r="N1292" t="s">
        <v>1489</v>
      </c>
      <c r="O1292">
        <v>8517620050</v>
      </c>
      <c r="P1292" s="36">
        <v>38718</v>
      </c>
      <c r="R1292">
        <v>2</v>
      </c>
      <c r="S1292">
        <v>5.25</v>
      </c>
      <c r="T1292">
        <v>8.25</v>
      </c>
      <c r="U1292">
        <v>11.75</v>
      </c>
      <c r="W1292">
        <v>7500</v>
      </c>
      <c r="X1292">
        <v>75</v>
      </c>
      <c r="Y1292" s="37">
        <f t="shared" si="41"/>
        <v>0</v>
      </c>
    </row>
    <row r="1293" spans="1:25" x14ac:dyDescent="0.25">
      <c r="A1293" t="s">
        <v>811</v>
      </c>
      <c r="B1293" s="5" t="s">
        <v>2809</v>
      </c>
      <c r="C1293" t="s">
        <v>2763</v>
      </c>
      <c r="D1293" s="32">
        <v>15000</v>
      </c>
      <c r="E1293" s="33">
        <v>0.75</v>
      </c>
      <c r="F1293" s="34">
        <f t="shared" si="40"/>
        <v>3750</v>
      </c>
      <c r="H1293" s="35" t="s">
        <v>1479</v>
      </c>
      <c r="K1293" t="s">
        <v>1479</v>
      </c>
      <c r="L1293" t="s">
        <v>1482</v>
      </c>
      <c r="N1293" t="s">
        <v>1489</v>
      </c>
      <c r="O1293">
        <v>8517620050</v>
      </c>
      <c r="P1293" s="36">
        <v>38718</v>
      </c>
      <c r="R1293">
        <v>2</v>
      </c>
      <c r="S1293">
        <v>4.0999999999999996</v>
      </c>
      <c r="T1293">
        <v>7.75</v>
      </c>
      <c r="U1293">
        <v>11.1</v>
      </c>
      <c r="W1293">
        <v>3750</v>
      </c>
      <c r="X1293">
        <v>75</v>
      </c>
      <c r="Y1293" s="37">
        <f t="shared" si="41"/>
        <v>0</v>
      </c>
    </row>
    <row r="1294" spans="1:25" x14ac:dyDescent="0.25">
      <c r="A1294" t="s">
        <v>812</v>
      </c>
      <c r="B1294" s="5" t="s">
        <v>2810</v>
      </c>
      <c r="C1294" t="s">
        <v>2775</v>
      </c>
      <c r="D1294" s="32">
        <v>32000</v>
      </c>
      <c r="E1294" s="33">
        <v>0.75</v>
      </c>
      <c r="F1294" s="34">
        <f t="shared" si="40"/>
        <v>8000</v>
      </c>
      <c r="G1294" s="31" t="s">
        <v>2735</v>
      </c>
      <c r="H1294" s="35" t="s">
        <v>1479</v>
      </c>
      <c r="K1294" t="s">
        <v>1479</v>
      </c>
      <c r="L1294" t="s">
        <v>1482</v>
      </c>
      <c r="N1294" t="s">
        <v>1489</v>
      </c>
      <c r="O1294">
        <v>8517620050</v>
      </c>
      <c r="P1294" s="36">
        <v>39787</v>
      </c>
      <c r="R1294">
        <v>2</v>
      </c>
      <c r="S1294">
        <v>4.0999999999999996</v>
      </c>
      <c r="T1294">
        <v>7.75</v>
      </c>
      <c r="U1294">
        <v>11.1</v>
      </c>
      <c r="W1294">
        <v>8000</v>
      </c>
      <c r="X1294">
        <v>75</v>
      </c>
      <c r="Y1294" s="37">
        <f t="shared" si="41"/>
        <v>0</v>
      </c>
    </row>
    <row r="1295" spans="1:25" ht="60" x14ac:dyDescent="0.25">
      <c r="A1295" t="s">
        <v>813</v>
      </c>
      <c r="B1295" s="5" t="s">
        <v>2767</v>
      </c>
      <c r="C1295" t="s">
        <v>2811</v>
      </c>
      <c r="D1295" s="32">
        <v>33200</v>
      </c>
      <c r="E1295" s="33">
        <v>0.75</v>
      </c>
      <c r="F1295" s="34">
        <f t="shared" si="40"/>
        <v>8300</v>
      </c>
      <c r="G1295" s="31" t="s">
        <v>2812</v>
      </c>
      <c r="H1295" s="35" t="s">
        <v>1479</v>
      </c>
      <c r="K1295" t="s">
        <v>1479</v>
      </c>
      <c r="L1295" t="s">
        <v>1482</v>
      </c>
      <c r="N1295" t="s">
        <v>1489</v>
      </c>
      <c r="O1295">
        <v>8517620050</v>
      </c>
      <c r="P1295" s="36">
        <v>39269</v>
      </c>
      <c r="R1295">
        <v>2</v>
      </c>
      <c r="S1295">
        <v>4.0999999999999996</v>
      </c>
      <c r="T1295">
        <v>7.75</v>
      </c>
      <c r="U1295">
        <v>11.1</v>
      </c>
      <c r="W1295">
        <v>8300</v>
      </c>
      <c r="X1295">
        <v>75</v>
      </c>
      <c r="Y1295" s="37">
        <f t="shared" si="41"/>
        <v>0</v>
      </c>
    </row>
    <row r="1296" spans="1:25" ht="45" x14ac:dyDescent="0.25">
      <c r="A1296" t="s">
        <v>814</v>
      </c>
      <c r="B1296" s="5" t="s">
        <v>2813</v>
      </c>
      <c r="C1296" t="s">
        <v>2783</v>
      </c>
      <c r="D1296" s="32">
        <v>45000</v>
      </c>
      <c r="E1296" s="33">
        <v>0.75</v>
      </c>
      <c r="F1296" s="34">
        <f t="shared" si="40"/>
        <v>11250</v>
      </c>
      <c r="G1296" s="31" t="s">
        <v>2803</v>
      </c>
      <c r="H1296" s="35" t="s">
        <v>1479</v>
      </c>
      <c r="K1296" t="s">
        <v>1479</v>
      </c>
      <c r="L1296" t="s">
        <v>1482</v>
      </c>
      <c r="N1296" t="s">
        <v>1489</v>
      </c>
      <c r="O1296">
        <v>8517620050</v>
      </c>
      <c r="P1296" s="36">
        <v>39696</v>
      </c>
      <c r="R1296">
        <v>2</v>
      </c>
      <c r="S1296">
        <v>4.0999999999999996</v>
      </c>
      <c r="T1296">
        <v>7.75</v>
      </c>
      <c r="U1296">
        <v>11.1</v>
      </c>
      <c r="W1296">
        <v>11250</v>
      </c>
      <c r="X1296">
        <v>75</v>
      </c>
      <c r="Y1296" s="37">
        <f t="shared" si="41"/>
        <v>0</v>
      </c>
    </row>
    <row r="1297" spans="1:25" x14ac:dyDescent="0.25">
      <c r="A1297" t="s">
        <v>815</v>
      </c>
      <c r="B1297" s="5" t="s">
        <v>2814</v>
      </c>
      <c r="C1297" t="s">
        <v>2772</v>
      </c>
      <c r="D1297" s="32">
        <v>35000</v>
      </c>
      <c r="E1297" s="33">
        <v>0.75</v>
      </c>
      <c r="F1297" s="34">
        <f t="shared" si="40"/>
        <v>8750</v>
      </c>
      <c r="H1297" s="35" t="s">
        <v>1479</v>
      </c>
      <c r="K1297" t="s">
        <v>1479</v>
      </c>
      <c r="L1297" t="s">
        <v>1482</v>
      </c>
      <c r="M1297" t="s">
        <v>2058</v>
      </c>
      <c r="N1297" t="s">
        <v>1493</v>
      </c>
      <c r="O1297">
        <v>8517620050</v>
      </c>
      <c r="P1297" s="36">
        <v>38996</v>
      </c>
      <c r="R1297">
        <v>2</v>
      </c>
      <c r="S1297">
        <v>4.0999999999999996</v>
      </c>
      <c r="T1297">
        <v>7.75</v>
      </c>
      <c r="U1297">
        <v>11.1</v>
      </c>
      <c r="W1297">
        <v>8750</v>
      </c>
      <c r="X1297">
        <v>75</v>
      </c>
      <c r="Y1297" s="37">
        <f t="shared" si="41"/>
        <v>0</v>
      </c>
    </row>
    <row r="1298" spans="1:25" x14ac:dyDescent="0.25">
      <c r="A1298" t="s">
        <v>816</v>
      </c>
      <c r="B1298" s="5" t="s">
        <v>2815</v>
      </c>
      <c r="C1298" t="s">
        <v>2739</v>
      </c>
      <c r="D1298" s="32">
        <v>40000</v>
      </c>
      <c r="E1298" s="33">
        <v>0.75</v>
      </c>
      <c r="F1298" s="34">
        <f t="shared" si="40"/>
        <v>10000</v>
      </c>
      <c r="H1298" s="35" t="s">
        <v>1479</v>
      </c>
      <c r="K1298" t="s">
        <v>1479</v>
      </c>
      <c r="L1298" t="s">
        <v>1482</v>
      </c>
      <c r="M1298" t="s">
        <v>2058</v>
      </c>
      <c r="N1298" t="s">
        <v>1493</v>
      </c>
      <c r="O1298">
        <v>8517620050</v>
      </c>
      <c r="P1298" s="36">
        <v>40550</v>
      </c>
      <c r="R1298">
        <v>2</v>
      </c>
      <c r="S1298">
        <v>4.0999999999999996</v>
      </c>
      <c r="T1298">
        <v>7.8</v>
      </c>
      <c r="U1298">
        <v>11.125</v>
      </c>
      <c r="W1298">
        <v>10000</v>
      </c>
      <c r="X1298">
        <v>75</v>
      </c>
      <c r="Y1298" s="37">
        <f t="shared" si="41"/>
        <v>0</v>
      </c>
    </row>
    <row r="1299" spans="1:25" ht="30" x14ac:dyDescent="0.25">
      <c r="A1299" t="s">
        <v>817</v>
      </c>
      <c r="B1299" s="5" t="s">
        <v>2816</v>
      </c>
      <c r="C1299" t="s">
        <v>2817</v>
      </c>
      <c r="D1299" s="32">
        <v>15000</v>
      </c>
      <c r="E1299" s="33">
        <v>0.75</v>
      </c>
      <c r="F1299" s="34">
        <f t="shared" si="40"/>
        <v>3750</v>
      </c>
      <c r="H1299" s="35" t="s">
        <v>1479</v>
      </c>
      <c r="K1299" t="s">
        <v>1488</v>
      </c>
      <c r="L1299" t="s">
        <v>1482</v>
      </c>
      <c r="M1299" t="s">
        <v>2058</v>
      </c>
      <c r="N1299" t="s">
        <v>1493</v>
      </c>
      <c r="O1299">
        <v>8517620050</v>
      </c>
      <c r="P1299" s="36">
        <v>39696</v>
      </c>
      <c r="R1299">
        <v>2</v>
      </c>
      <c r="S1299">
        <v>5.25</v>
      </c>
      <c r="T1299">
        <v>8.25</v>
      </c>
      <c r="U1299">
        <v>11.75</v>
      </c>
      <c r="W1299">
        <v>3750</v>
      </c>
      <c r="X1299">
        <v>75</v>
      </c>
      <c r="Y1299" s="37">
        <f t="shared" si="41"/>
        <v>0</v>
      </c>
    </row>
    <row r="1300" spans="1:25" x14ac:dyDescent="0.25">
      <c r="A1300" t="s">
        <v>818</v>
      </c>
      <c r="B1300" s="5" t="s">
        <v>2818</v>
      </c>
      <c r="C1300" t="s">
        <v>2819</v>
      </c>
      <c r="D1300" s="32">
        <v>10000</v>
      </c>
      <c r="E1300" s="33">
        <v>0.75</v>
      </c>
      <c r="F1300" s="34">
        <f t="shared" si="40"/>
        <v>2500</v>
      </c>
      <c r="G1300" s="31" t="s">
        <v>2717</v>
      </c>
      <c r="H1300" s="35" t="s">
        <v>1479</v>
      </c>
      <c r="K1300" t="s">
        <v>1479</v>
      </c>
      <c r="L1300" t="s">
        <v>1482</v>
      </c>
      <c r="N1300" t="s">
        <v>1489</v>
      </c>
      <c r="O1300">
        <v>8517620050</v>
      </c>
      <c r="P1300" s="36">
        <v>38718</v>
      </c>
      <c r="R1300">
        <v>2</v>
      </c>
      <c r="S1300">
        <v>4.0999999999999996</v>
      </c>
      <c r="T1300">
        <v>7.75</v>
      </c>
      <c r="U1300">
        <v>11.1</v>
      </c>
      <c r="W1300">
        <v>2500</v>
      </c>
      <c r="X1300">
        <v>75</v>
      </c>
      <c r="Y1300" s="37">
        <f t="shared" si="41"/>
        <v>0</v>
      </c>
    </row>
    <row r="1301" spans="1:25" ht="30" x14ac:dyDescent="0.25">
      <c r="A1301" t="s">
        <v>819</v>
      </c>
      <c r="B1301" s="5" t="s">
        <v>2820</v>
      </c>
      <c r="C1301" t="s">
        <v>1504</v>
      </c>
      <c r="D1301" s="32">
        <v>45000</v>
      </c>
      <c r="E1301" s="33">
        <v>0.75</v>
      </c>
      <c r="F1301" s="34">
        <f t="shared" si="40"/>
        <v>11250</v>
      </c>
      <c r="H1301" s="35" t="s">
        <v>1479</v>
      </c>
      <c r="K1301" t="s">
        <v>1488</v>
      </c>
      <c r="L1301" t="s">
        <v>1496</v>
      </c>
      <c r="N1301" t="s">
        <v>1489</v>
      </c>
      <c r="O1301">
        <v>8517620050</v>
      </c>
      <c r="P1301" s="36">
        <v>40669</v>
      </c>
      <c r="R1301">
        <v>29</v>
      </c>
      <c r="S1301">
        <v>7.5</v>
      </c>
      <c r="T1301">
        <v>29.8</v>
      </c>
      <c r="U1301">
        <v>30.25</v>
      </c>
      <c r="W1301">
        <v>11250</v>
      </c>
      <c r="X1301">
        <v>75</v>
      </c>
      <c r="Y1301" s="37">
        <f t="shared" si="41"/>
        <v>0</v>
      </c>
    </row>
    <row r="1302" spans="1:25" s="24" customFormat="1" x14ac:dyDescent="0.25">
      <c r="B1302" s="25"/>
      <c r="D1302" s="26"/>
      <c r="E1302" s="27"/>
      <c r="F1302" s="28"/>
      <c r="G1302" s="23"/>
      <c r="H1302" s="29"/>
      <c r="I1302" s="29"/>
      <c r="J1302" s="29"/>
      <c r="W1302" t="e">
        <v>#N/A</v>
      </c>
      <c r="X1302" t="e">
        <v>#N/A</v>
      </c>
      <c r="Y1302" s="37" t="e">
        <f t="shared" si="41"/>
        <v>#N/A</v>
      </c>
    </row>
    <row r="1303" spans="1:25" x14ac:dyDescent="0.25">
      <c r="A1303" t="s">
        <v>820</v>
      </c>
      <c r="B1303" s="5" t="s">
        <v>2821</v>
      </c>
      <c r="C1303" t="s">
        <v>1867</v>
      </c>
      <c r="D1303" s="32">
        <v>10000</v>
      </c>
      <c r="E1303" s="33">
        <v>0.75</v>
      </c>
      <c r="F1303" s="34">
        <f t="shared" si="40"/>
        <v>2500</v>
      </c>
      <c r="H1303" s="35" t="s">
        <v>1479</v>
      </c>
      <c r="K1303" t="s">
        <v>1479</v>
      </c>
      <c r="L1303" t="s">
        <v>1482</v>
      </c>
      <c r="N1303" t="s">
        <v>1489</v>
      </c>
      <c r="O1303">
        <v>8517620050</v>
      </c>
      <c r="P1303" s="36">
        <v>38933</v>
      </c>
      <c r="R1303">
        <v>11</v>
      </c>
      <c r="S1303">
        <v>9.25</v>
      </c>
      <c r="T1303">
        <v>18.5</v>
      </c>
      <c r="U1303">
        <v>20.75</v>
      </c>
      <c r="W1303">
        <v>2500</v>
      </c>
      <c r="X1303">
        <v>75</v>
      </c>
      <c r="Y1303" s="37">
        <f t="shared" si="41"/>
        <v>0</v>
      </c>
    </row>
    <row r="1304" spans="1:25" ht="30" x14ac:dyDescent="0.25">
      <c r="A1304" t="s">
        <v>821</v>
      </c>
      <c r="B1304" s="5" t="s">
        <v>2822</v>
      </c>
      <c r="C1304" t="s">
        <v>1767</v>
      </c>
      <c r="D1304" s="32">
        <v>42500</v>
      </c>
      <c r="E1304" s="33">
        <v>0.75</v>
      </c>
      <c r="F1304" s="34">
        <f t="shared" si="40"/>
        <v>10625</v>
      </c>
      <c r="H1304" s="35" t="s">
        <v>1479</v>
      </c>
      <c r="K1304" t="s">
        <v>1479</v>
      </c>
      <c r="L1304" t="s">
        <v>1482</v>
      </c>
      <c r="N1304" t="s">
        <v>1489</v>
      </c>
      <c r="O1304">
        <v>8517620050</v>
      </c>
      <c r="P1304" s="36">
        <v>39234</v>
      </c>
      <c r="R1304">
        <v>19</v>
      </c>
      <c r="S1304">
        <v>7.5</v>
      </c>
      <c r="T1304">
        <v>24.5</v>
      </c>
      <c r="U1304">
        <v>29.5</v>
      </c>
      <c r="W1304">
        <v>10625</v>
      </c>
      <c r="X1304">
        <v>75</v>
      </c>
      <c r="Y1304" s="37">
        <f t="shared" si="41"/>
        <v>0</v>
      </c>
    </row>
    <row r="1305" spans="1:25" x14ac:dyDescent="0.25">
      <c r="A1305" t="s">
        <v>822</v>
      </c>
      <c r="B1305" s="5" t="s">
        <v>2823</v>
      </c>
      <c r="C1305" t="s">
        <v>1511</v>
      </c>
      <c r="D1305" s="32">
        <v>60000</v>
      </c>
      <c r="E1305" s="33">
        <v>0.75</v>
      </c>
      <c r="F1305" s="34">
        <f t="shared" si="40"/>
        <v>15000</v>
      </c>
      <c r="G1305" s="31" t="s">
        <v>2824</v>
      </c>
      <c r="H1305" s="35" t="s">
        <v>1479</v>
      </c>
      <c r="K1305" t="s">
        <v>1479</v>
      </c>
      <c r="L1305" t="s">
        <v>1482</v>
      </c>
      <c r="N1305" t="s">
        <v>1489</v>
      </c>
      <c r="O1305">
        <v>8517620050</v>
      </c>
      <c r="P1305" s="36">
        <v>39850</v>
      </c>
      <c r="R1305">
        <v>29</v>
      </c>
      <c r="S1305">
        <v>7.75</v>
      </c>
      <c r="T1305">
        <v>29.75</v>
      </c>
      <c r="U1305">
        <v>30.25</v>
      </c>
      <c r="W1305">
        <v>15000</v>
      </c>
      <c r="X1305">
        <v>75</v>
      </c>
      <c r="Y1305" s="37">
        <f t="shared" si="41"/>
        <v>0</v>
      </c>
    </row>
    <row r="1306" spans="1:25" s="24" customFormat="1" x14ac:dyDescent="0.25">
      <c r="B1306" s="25"/>
      <c r="D1306" s="26"/>
      <c r="E1306" s="27"/>
      <c r="F1306" s="28"/>
      <c r="G1306" s="23"/>
      <c r="H1306" s="29"/>
      <c r="I1306" s="29"/>
      <c r="J1306" s="29"/>
      <c r="W1306" t="e">
        <v>#N/A</v>
      </c>
      <c r="X1306" t="e">
        <v>#N/A</v>
      </c>
      <c r="Y1306" s="37" t="e">
        <f t="shared" si="41"/>
        <v>#N/A</v>
      </c>
    </row>
    <row r="1307" spans="1:25" ht="30" x14ac:dyDescent="0.25">
      <c r="A1307" t="s">
        <v>823</v>
      </c>
      <c r="B1307" s="5" t="s">
        <v>2782</v>
      </c>
      <c r="C1307" t="s">
        <v>1948</v>
      </c>
      <c r="D1307" s="32">
        <v>18000</v>
      </c>
      <c r="E1307" s="33">
        <v>0.75</v>
      </c>
      <c r="F1307" s="34">
        <f t="shared" si="40"/>
        <v>4500</v>
      </c>
      <c r="G1307" s="31" t="s">
        <v>2825</v>
      </c>
      <c r="H1307" s="35" t="s">
        <v>1479</v>
      </c>
      <c r="K1307" t="s">
        <v>1479</v>
      </c>
      <c r="L1307" t="s">
        <v>1496</v>
      </c>
      <c r="N1307" t="s">
        <v>1489</v>
      </c>
      <c r="O1307">
        <v>8517620050</v>
      </c>
      <c r="P1307" s="36">
        <v>40242</v>
      </c>
      <c r="R1307">
        <v>2</v>
      </c>
      <c r="S1307">
        <v>4.13</v>
      </c>
      <c r="T1307">
        <v>7.75</v>
      </c>
      <c r="U1307">
        <v>11.13</v>
      </c>
      <c r="W1307">
        <v>4500</v>
      </c>
      <c r="X1307">
        <v>75</v>
      </c>
      <c r="Y1307" s="37">
        <f t="shared" si="41"/>
        <v>0</v>
      </c>
    </row>
    <row r="1308" spans="1:25" ht="60" x14ac:dyDescent="0.25">
      <c r="A1308" t="s">
        <v>824</v>
      </c>
      <c r="B1308" s="5" t="s">
        <v>2785</v>
      </c>
      <c r="C1308" t="s">
        <v>1957</v>
      </c>
      <c r="D1308" s="32">
        <v>20000</v>
      </c>
      <c r="E1308" s="33">
        <v>0.75</v>
      </c>
      <c r="F1308" s="34">
        <f t="shared" si="40"/>
        <v>5000</v>
      </c>
      <c r="H1308" s="35" t="s">
        <v>1479</v>
      </c>
      <c r="K1308" t="s">
        <v>1479</v>
      </c>
      <c r="L1308" t="s">
        <v>1580</v>
      </c>
      <c r="N1308" t="s">
        <v>1489</v>
      </c>
      <c r="O1308">
        <v>8517620050</v>
      </c>
      <c r="P1308" s="36">
        <v>39728</v>
      </c>
      <c r="R1308">
        <v>2</v>
      </c>
      <c r="S1308">
        <v>4.13</v>
      </c>
      <c r="T1308">
        <v>7.75</v>
      </c>
      <c r="U1308">
        <v>11.13</v>
      </c>
      <c r="W1308">
        <v>5000</v>
      </c>
      <c r="X1308">
        <v>75</v>
      </c>
      <c r="Y1308" s="37">
        <f t="shared" si="41"/>
        <v>0</v>
      </c>
    </row>
    <row r="1309" spans="1:25" ht="45" x14ac:dyDescent="0.25">
      <c r="A1309" t="s">
        <v>825</v>
      </c>
      <c r="B1309" s="5" t="s">
        <v>2787</v>
      </c>
      <c r="C1309" t="s">
        <v>1948</v>
      </c>
      <c r="D1309" s="32">
        <v>85000</v>
      </c>
      <c r="E1309" s="33">
        <v>0.75</v>
      </c>
      <c r="F1309" s="34">
        <f t="shared" ref="F1309:F1372" si="42">D1309*(100%-E1309)</f>
        <v>21250</v>
      </c>
      <c r="G1309" s="31" t="s">
        <v>2825</v>
      </c>
      <c r="H1309" s="35" t="s">
        <v>1479</v>
      </c>
      <c r="K1309" t="s">
        <v>1479</v>
      </c>
      <c r="L1309" t="s">
        <v>1496</v>
      </c>
      <c r="N1309" t="s">
        <v>1489</v>
      </c>
      <c r="O1309">
        <v>8517620050</v>
      </c>
      <c r="P1309" s="36">
        <v>40242</v>
      </c>
      <c r="R1309">
        <v>2</v>
      </c>
      <c r="S1309">
        <v>4.13</v>
      </c>
      <c r="T1309">
        <v>7.75</v>
      </c>
      <c r="U1309">
        <v>11.13</v>
      </c>
      <c r="W1309">
        <v>21250</v>
      </c>
      <c r="X1309">
        <v>75</v>
      </c>
      <c r="Y1309" s="37">
        <f t="shared" si="41"/>
        <v>0</v>
      </c>
    </row>
    <row r="1310" spans="1:25" ht="45" x14ac:dyDescent="0.25">
      <c r="A1310" t="s">
        <v>826</v>
      </c>
      <c r="B1310" s="5" t="s">
        <v>2826</v>
      </c>
      <c r="C1310" t="s">
        <v>2827</v>
      </c>
      <c r="D1310" s="32">
        <v>19500</v>
      </c>
      <c r="E1310" s="33">
        <v>0.75</v>
      </c>
      <c r="F1310" s="34">
        <f t="shared" si="42"/>
        <v>4875</v>
      </c>
      <c r="G1310" s="31" t="s">
        <v>2828</v>
      </c>
      <c r="H1310" s="35" t="s">
        <v>1479</v>
      </c>
      <c r="K1310" t="s">
        <v>1479</v>
      </c>
      <c r="L1310" t="s">
        <v>1496</v>
      </c>
      <c r="N1310" t="s">
        <v>1489</v>
      </c>
      <c r="O1310">
        <v>8517620050</v>
      </c>
      <c r="P1310" s="36">
        <v>38718</v>
      </c>
      <c r="R1310">
        <v>2</v>
      </c>
      <c r="S1310">
        <v>4.0999999999999996</v>
      </c>
      <c r="T1310">
        <v>7.75</v>
      </c>
      <c r="U1310">
        <v>11.1</v>
      </c>
      <c r="W1310">
        <v>4875</v>
      </c>
      <c r="X1310">
        <v>75</v>
      </c>
      <c r="Y1310" s="37">
        <f t="shared" si="41"/>
        <v>0</v>
      </c>
    </row>
    <row r="1311" spans="1:25" ht="30" x14ac:dyDescent="0.25">
      <c r="A1311" t="s">
        <v>827</v>
      </c>
      <c r="B1311" s="5" t="s">
        <v>2791</v>
      </c>
      <c r="C1311" t="s">
        <v>2827</v>
      </c>
      <c r="D1311" s="32">
        <v>25000</v>
      </c>
      <c r="E1311" s="33">
        <v>0.75</v>
      </c>
      <c r="F1311" s="34">
        <f t="shared" si="42"/>
        <v>6250</v>
      </c>
      <c r="H1311" s="35" t="s">
        <v>1479</v>
      </c>
      <c r="K1311" t="s">
        <v>1479</v>
      </c>
      <c r="L1311" t="s">
        <v>1496</v>
      </c>
      <c r="N1311" t="s">
        <v>1489</v>
      </c>
      <c r="O1311">
        <v>8517620050</v>
      </c>
      <c r="P1311" s="36">
        <v>38718</v>
      </c>
      <c r="R1311">
        <v>2</v>
      </c>
      <c r="S1311">
        <v>4.0999999999999996</v>
      </c>
      <c r="T1311">
        <v>7.75</v>
      </c>
      <c r="U1311">
        <v>11.1</v>
      </c>
      <c r="W1311">
        <v>6250</v>
      </c>
      <c r="X1311">
        <v>75</v>
      </c>
      <c r="Y1311" s="37">
        <f t="shared" si="41"/>
        <v>0</v>
      </c>
    </row>
    <row r="1312" spans="1:25" ht="30" x14ac:dyDescent="0.25">
      <c r="A1312" t="s">
        <v>828</v>
      </c>
      <c r="B1312" s="5" t="s">
        <v>2793</v>
      </c>
      <c r="C1312" t="s">
        <v>2827</v>
      </c>
      <c r="D1312" s="32">
        <v>29000</v>
      </c>
      <c r="E1312" s="33">
        <v>0.75</v>
      </c>
      <c r="F1312" s="34">
        <f t="shared" si="42"/>
        <v>7250</v>
      </c>
      <c r="H1312" s="35" t="s">
        <v>1479</v>
      </c>
      <c r="K1312" t="s">
        <v>1479</v>
      </c>
      <c r="L1312" t="s">
        <v>1943</v>
      </c>
      <c r="N1312" t="s">
        <v>1489</v>
      </c>
      <c r="O1312">
        <v>8517620050</v>
      </c>
      <c r="P1312" s="36">
        <v>38718</v>
      </c>
      <c r="R1312">
        <v>2</v>
      </c>
      <c r="S1312">
        <v>4.0999999999999996</v>
      </c>
      <c r="T1312">
        <v>7.75</v>
      </c>
      <c r="U1312">
        <v>11.1</v>
      </c>
      <c r="W1312">
        <v>7250.0000000000009</v>
      </c>
      <c r="X1312">
        <v>75</v>
      </c>
      <c r="Y1312" s="37">
        <f t="shared" si="41"/>
        <v>1.2544754507212801E-16</v>
      </c>
    </row>
    <row r="1313" spans="1:25" ht="45" x14ac:dyDescent="0.25">
      <c r="A1313" t="s">
        <v>829</v>
      </c>
      <c r="B1313" s="5" t="s">
        <v>2829</v>
      </c>
      <c r="C1313" t="s">
        <v>1957</v>
      </c>
      <c r="D1313" s="32">
        <v>27500</v>
      </c>
      <c r="E1313" s="33">
        <v>0.75</v>
      </c>
      <c r="F1313" s="34">
        <f t="shared" si="42"/>
        <v>6875</v>
      </c>
      <c r="G1313" s="31" t="s">
        <v>2830</v>
      </c>
      <c r="H1313" s="35" t="s">
        <v>1479</v>
      </c>
      <c r="K1313" t="s">
        <v>1479</v>
      </c>
      <c r="L1313" t="s">
        <v>1496</v>
      </c>
      <c r="N1313" t="s">
        <v>1489</v>
      </c>
      <c r="O1313">
        <v>8517620050</v>
      </c>
      <c r="P1313" s="36">
        <v>39269</v>
      </c>
      <c r="R1313">
        <v>2</v>
      </c>
      <c r="S1313">
        <v>4.0999999999999996</v>
      </c>
      <c r="T1313">
        <v>7.75</v>
      </c>
      <c r="U1313">
        <v>11.1</v>
      </c>
      <c r="W1313">
        <v>6875</v>
      </c>
      <c r="X1313">
        <v>75</v>
      </c>
      <c r="Y1313" s="37">
        <f t="shared" si="41"/>
        <v>0</v>
      </c>
    </row>
    <row r="1314" spans="1:25" ht="45" x14ac:dyDescent="0.25">
      <c r="A1314" t="s">
        <v>830</v>
      </c>
      <c r="B1314" s="5" t="s">
        <v>2794</v>
      </c>
      <c r="C1314" t="s">
        <v>1948</v>
      </c>
      <c r="D1314" s="32">
        <v>60000</v>
      </c>
      <c r="E1314" s="33">
        <v>0.75</v>
      </c>
      <c r="F1314" s="34">
        <f t="shared" si="42"/>
        <v>15000</v>
      </c>
      <c r="G1314" s="31" t="s">
        <v>2825</v>
      </c>
      <c r="H1314" s="35" t="s">
        <v>1479</v>
      </c>
      <c r="K1314" t="s">
        <v>1479</v>
      </c>
      <c r="L1314" t="s">
        <v>1496</v>
      </c>
      <c r="N1314" t="s">
        <v>1489</v>
      </c>
      <c r="O1314">
        <v>8517620050</v>
      </c>
      <c r="P1314" s="36">
        <v>40242</v>
      </c>
      <c r="R1314">
        <v>2</v>
      </c>
      <c r="S1314">
        <v>4.13</v>
      </c>
      <c r="T1314">
        <v>7.75</v>
      </c>
      <c r="U1314">
        <v>11.13</v>
      </c>
      <c r="W1314">
        <v>15000</v>
      </c>
      <c r="X1314">
        <v>75</v>
      </c>
      <c r="Y1314" s="37">
        <f t="shared" si="41"/>
        <v>0</v>
      </c>
    </row>
    <row r="1315" spans="1:25" x14ac:dyDescent="0.25">
      <c r="A1315" t="s">
        <v>831</v>
      </c>
      <c r="B1315" s="5" t="s">
        <v>2795</v>
      </c>
      <c r="C1315" t="s">
        <v>2827</v>
      </c>
      <c r="D1315" s="32">
        <v>8000</v>
      </c>
      <c r="E1315" s="33">
        <v>0.75</v>
      </c>
      <c r="F1315" s="34">
        <f t="shared" si="42"/>
        <v>2000</v>
      </c>
      <c r="H1315" s="35" t="s">
        <v>1479</v>
      </c>
      <c r="K1315" t="s">
        <v>1479</v>
      </c>
      <c r="L1315" t="s">
        <v>1496</v>
      </c>
      <c r="N1315" t="s">
        <v>1489</v>
      </c>
      <c r="O1315">
        <v>8517620050</v>
      </c>
      <c r="P1315" s="36">
        <v>38718</v>
      </c>
      <c r="R1315">
        <v>2</v>
      </c>
      <c r="S1315">
        <v>4.0999999999999996</v>
      </c>
      <c r="T1315">
        <v>7.75</v>
      </c>
      <c r="U1315">
        <v>11.1</v>
      </c>
      <c r="W1315">
        <v>2000</v>
      </c>
      <c r="X1315">
        <v>75</v>
      </c>
      <c r="Y1315" s="37">
        <f t="shared" si="41"/>
        <v>0</v>
      </c>
    </row>
    <row r="1316" spans="1:25" ht="30" x14ac:dyDescent="0.25">
      <c r="A1316" t="s">
        <v>832</v>
      </c>
      <c r="B1316" s="5" t="s">
        <v>2797</v>
      </c>
      <c r="C1316" t="s">
        <v>2827</v>
      </c>
      <c r="D1316" s="32">
        <v>18000</v>
      </c>
      <c r="E1316" s="33">
        <v>0.75</v>
      </c>
      <c r="F1316" s="34">
        <f t="shared" si="42"/>
        <v>4500</v>
      </c>
      <c r="H1316" s="35" t="s">
        <v>1479</v>
      </c>
      <c r="K1316" t="s">
        <v>1479</v>
      </c>
      <c r="L1316" t="s">
        <v>1496</v>
      </c>
      <c r="N1316" t="s">
        <v>1489</v>
      </c>
      <c r="O1316">
        <v>8517620050</v>
      </c>
      <c r="P1316" s="36">
        <v>38718</v>
      </c>
      <c r="R1316">
        <v>2</v>
      </c>
      <c r="S1316">
        <v>4.0999999999999996</v>
      </c>
      <c r="T1316">
        <v>7.75</v>
      </c>
      <c r="U1316">
        <v>11.1</v>
      </c>
      <c r="W1316">
        <v>4500</v>
      </c>
      <c r="X1316">
        <v>75</v>
      </c>
      <c r="Y1316" s="37">
        <f t="shared" si="41"/>
        <v>0</v>
      </c>
    </row>
    <row r="1317" spans="1:25" ht="30" x14ac:dyDescent="0.25">
      <c r="A1317" t="s">
        <v>833</v>
      </c>
      <c r="B1317" s="5" t="s">
        <v>2798</v>
      </c>
      <c r="C1317" t="s">
        <v>2827</v>
      </c>
      <c r="D1317" s="32">
        <v>22000</v>
      </c>
      <c r="E1317" s="33">
        <v>0.75</v>
      </c>
      <c r="F1317" s="34">
        <f t="shared" si="42"/>
        <v>5500</v>
      </c>
      <c r="H1317" s="35" t="s">
        <v>1479</v>
      </c>
      <c r="K1317" t="s">
        <v>1479</v>
      </c>
      <c r="L1317" t="s">
        <v>1496</v>
      </c>
      <c r="N1317" t="s">
        <v>1489</v>
      </c>
      <c r="O1317">
        <v>8517620050</v>
      </c>
      <c r="P1317" s="36">
        <v>38718</v>
      </c>
      <c r="R1317">
        <v>2</v>
      </c>
      <c r="S1317">
        <v>4.0999999999999996</v>
      </c>
      <c r="T1317">
        <v>7.75</v>
      </c>
      <c r="U1317">
        <v>11.1</v>
      </c>
      <c r="W1317">
        <v>5500.0000000000009</v>
      </c>
      <c r="X1317">
        <v>75</v>
      </c>
      <c r="Y1317" s="37">
        <f t="shared" si="41"/>
        <v>1.6536267304962328E-16</v>
      </c>
    </row>
    <row r="1318" spans="1:25" ht="30" x14ac:dyDescent="0.25">
      <c r="A1318" t="s">
        <v>834</v>
      </c>
      <c r="B1318" s="5" t="s">
        <v>2831</v>
      </c>
      <c r="C1318" t="s">
        <v>1957</v>
      </c>
      <c r="D1318" s="32">
        <v>14600</v>
      </c>
      <c r="E1318" s="33">
        <v>0.75</v>
      </c>
      <c r="F1318" s="34">
        <f t="shared" si="42"/>
        <v>3650</v>
      </c>
      <c r="G1318" s="31" t="s">
        <v>2832</v>
      </c>
      <c r="H1318" s="35" t="s">
        <v>1479</v>
      </c>
      <c r="K1318" t="s">
        <v>1479</v>
      </c>
      <c r="L1318" t="s">
        <v>1496</v>
      </c>
      <c r="N1318" t="s">
        <v>1489</v>
      </c>
      <c r="O1318">
        <v>8517620050</v>
      </c>
      <c r="P1318" s="36">
        <v>39269</v>
      </c>
      <c r="R1318">
        <v>2</v>
      </c>
      <c r="S1318">
        <v>4.0999999999999996</v>
      </c>
      <c r="T1318">
        <v>7.75</v>
      </c>
      <c r="U1318">
        <v>11.1</v>
      </c>
      <c r="W1318">
        <v>3650</v>
      </c>
      <c r="X1318">
        <v>75</v>
      </c>
      <c r="Y1318" s="37">
        <f t="shared" si="41"/>
        <v>0</v>
      </c>
    </row>
    <row r="1319" spans="1:25" ht="30" x14ac:dyDescent="0.25">
      <c r="A1319" t="s">
        <v>835</v>
      </c>
      <c r="B1319" s="5" t="s">
        <v>2799</v>
      </c>
      <c r="C1319" t="s">
        <v>1948</v>
      </c>
      <c r="D1319" s="32">
        <v>75000</v>
      </c>
      <c r="E1319" s="33">
        <v>0.75</v>
      </c>
      <c r="F1319" s="34">
        <f t="shared" si="42"/>
        <v>18750</v>
      </c>
      <c r="G1319" s="31" t="s">
        <v>2825</v>
      </c>
      <c r="H1319" s="35" t="s">
        <v>1479</v>
      </c>
      <c r="K1319" t="s">
        <v>1479</v>
      </c>
      <c r="L1319" t="s">
        <v>1496</v>
      </c>
      <c r="N1319" t="s">
        <v>1489</v>
      </c>
      <c r="O1319">
        <v>8517620050</v>
      </c>
      <c r="P1319" s="36">
        <v>40242</v>
      </c>
      <c r="R1319">
        <v>2</v>
      </c>
      <c r="S1319">
        <v>4.13</v>
      </c>
      <c r="T1319">
        <v>7.75</v>
      </c>
      <c r="U1319">
        <v>11.13</v>
      </c>
      <c r="W1319">
        <v>18750</v>
      </c>
      <c r="X1319">
        <v>75</v>
      </c>
      <c r="Y1319" s="37">
        <f t="shared" si="41"/>
        <v>0</v>
      </c>
    </row>
    <row r="1320" spans="1:25" ht="60" x14ac:dyDescent="0.25">
      <c r="A1320" t="s">
        <v>836</v>
      </c>
      <c r="B1320" s="5" t="s">
        <v>2800</v>
      </c>
      <c r="C1320" t="s">
        <v>1957</v>
      </c>
      <c r="D1320" s="32">
        <v>60000</v>
      </c>
      <c r="E1320" s="33">
        <v>0.75</v>
      </c>
      <c r="F1320" s="34">
        <f t="shared" si="42"/>
        <v>15000</v>
      </c>
      <c r="H1320" s="35" t="s">
        <v>1479</v>
      </c>
      <c r="K1320" t="s">
        <v>1479</v>
      </c>
      <c r="L1320" t="s">
        <v>1496</v>
      </c>
      <c r="N1320" t="s">
        <v>1489</v>
      </c>
      <c r="O1320">
        <v>8517620050</v>
      </c>
      <c r="P1320" s="36">
        <v>39728</v>
      </c>
      <c r="R1320">
        <v>2</v>
      </c>
      <c r="S1320">
        <v>4.13</v>
      </c>
      <c r="T1320">
        <v>7.75</v>
      </c>
      <c r="U1320">
        <v>11.13</v>
      </c>
      <c r="W1320">
        <v>15000</v>
      </c>
      <c r="X1320">
        <v>75</v>
      </c>
      <c r="Y1320" s="37">
        <f t="shared" si="41"/>
        <v>0</v>
      </c>
    </row>
    <row r="1321" spans="1:25" x14ac:dyDescent="0.25">
      <c r="A1321" t="s">
        <v>837</v>
      </c>
      <c r="B1321" s="5" t="s">
        <v>2801</v>
      </c>
      <c r="C1321" t="s">
        <v>2827</v>
      </c>
      <c r="D1321" s="32">
        <v>30000</v>
      </c>
      <c r="E1321" s="33">
        <v>0.75</v>
      </c>
      <c r="F1321" s="34">
        <f t="shared" si="42"/>
        <v>7500</v>
      </c>
      <c r="H1321" s="35" t="s">
        <v>1479</v>
      </c>
      <c r="K1321" t="s">
        <v>1479</v>
      </c>
      <c r="L1321" t="s">
        <v>1496</v>
      </c>
      <c r="N1321" t="s">
        <v>1489</v>
      </c>
      <c r="O1321">
        <v>8517620050</v>
      </c>
      <c r="P1321" s="36">
        <v>38718</v>
      </c>
      <c r="R1321">
        <v>2</v>
      </c>
      <c r="S1321">
        <v>5.25</v>
      </c>
      <c r="T1321">
        <v>8.25</v>
      </c>
      <c r="U1321">
        <v>11.75</v>
      </c>
      <c r="W1321">
        <v>7500</v>
      </c>
      <c r="X1321">
        <v>75</v>
      </c>
      <c r="Y1321" s="37">
        <f t="shared" si="41"/>
        <v>0</v>
      </c>
    </row>
    <row r="1322" spans="1:25" ht="30" x14ac:dyDescent="0.25">
      <c r="A1322" t="s">
        <v>838</v>
      </c>
      <c r="B1322" s="5" t="s">
        <v>2802</v>
      </c>
      <c r="C1322" t="s">
        <v>1948</v>
      </c>
      <c r="D1322" s="32">
        <v>30000</v>
      </c>
      <c r="E1322" s="33">
        <v>0.75</v>
      </c>
      <c r="F1322" s="34">
        <f t="shared" si="42"/>
        <v>7500</v>
      </c>
      <c r="G1322" s="31" t="s">
        <v>2825</v>
      </c>
      <c r="H1322" s="35" t="s">
        <v>1479</v>
      </c>
      <c r="K1322" t="s">
        <v>1479</v>
      </c>
      <c r="L1322" t="s">
        <v>1496</v>
      </c>
      <c r="N1322" t="s">
        <v>1489</v>
      </c>
      <c r="O1322">
        <v>8517620050</v>
      </c>
      <c r="P1322" s="36">
        <v>40242</v>
      </c>
      <c r="R1322">
        <v>2</v>
      </c>
      <c r="S1322">
        <v>4.13</v>
      </c>
      <c r="T1322">
        <v>7.75</v>
      </c>
      <c r="U1322">
        <v>11.13</v>
      </c>
      <c r="W1322">
        <v>7500</v>
      </c>
      <c r="X1322">
        <v>75</v>
      </c>
      <c r="Y1322" s="37">
        <f t="shared" si="41"/>
        <v>0</v>
      </c>
    </row>
    <row r="1323" spans="1:25" x14ac:dyDescent="0.25">
      <c r="A1323" t="s">
        <v>839</v>
      </c>
      <c r="B1323" s="5" t="s">
        <v>2833</v>
      </c>
      <c r="C1323" t="s">
        <v>2827</v>
      </c>
      <c r="D1323" s="32">
        <v>10000</v>
      </c>
      <c r="E1323" s="33">
        <v>0.75</v>
      </c>
      <c r="F1323" s="34">
        <f t="shared" si="42"/>
        <v>2500</v>
      </c>
      <c r="H1323" s="35" t="s">
        <v>1479</v>
      </c>
      <c r="K1323" t="s">
        <v>1479</v>
      </c>
      <c r="L1323" t="s">
        <v>1496</v>
      </c>
      <c r="N1323" t="s">
        <v>1489</v>
      </c>
      <c r="O1323">
        <v>8517620050</v>
      </c>
      <c r="P1323" s="36">
        <v>38718</v>
      </c>
      <c r="R1323">
        <v>2</v>
      </c>
      <c r="S1323">
        <v>4.0999999999999996</v>
      </c>
      <c r="T1323">
        <v>7.75</v>
      </c>
      <c r="U1323">
        <v>11.1</v>
      </c>
      <c r="W1323">
        <v>2500</v>
      </c>
      <c r="X1323">
        <v>75</v>
      </c>
      <c r="Y1323" s="37">
        <f t="shared" si="41"/>
        <v>0</v>
      </c>
    </row>
    <row r="1324" spans="1:25" x14ac:dyDescent="0.25">
      <c r="A1324" t="s">
        <v>840</v>
      </c>
      <c r="B1324" s="5" t="s">
        <v>2807</v>
      </c>
      <c r="C1324" t="s">
        <v>2827</v>
      </c>
      <c r="D1324" s="32">
        <v>30000</v>
      </c>
      <c r="E1324" s="33">
        <v>0.75</v>
      </c>
      <c r="F1324" s="34">
        <f t="shared" si="42"/>
        <v>7500</v>
      </c>
      <c r="H1324" s="35" t="s">
        <v>1479</v>
      </c>
      <c r="K1324" t="s">
        <v>1479</v>
      </c>
      <c r="L1324" t="s">
        <v>1496</v>
      </c>
      <c r="N1324" t="s">
        <v>1489</v>
      </c>
      <c r="O1324">
        <v>8517620050</v>
      </c>
      <c r="P1324" s="36">
        <v>38718</v>
      </c>
      <c r="R1324">
        <v>4</v>
      </c>
      <c r="S1324">
        <v>5.25</v>
      </c>
      <c r="T1324">
        <v>8.25</v>
      </c>
      <c r="U1324">
        <v>11.75</v>
      </c>
      <c r="W1324">
        <v>7500</v>
      </c>
      <c r="X1324">
        <v>75</v>
      </c>
      <c r="Y1324" s="37">
        <f t="shared" si="41"/>
        <v>0</v>
      </c>
    </row>
    <row r="1325" spans="1:25" ht="30" x14ac:dyDescent="0.25">
      <c r="A1325" t="s">
        <v>841</v>
      </c>
      <c r="B1325" s="5" t="s">
        <v>2834</v>
      </c>
      <c r="C1325" t="s">
        <v>2827</v>
      </c>
      <c r="D1325" s="32">
        <v>10000</v>
      </c>
      <c r="E1325" s="33">
        <v>0.75</v>
      </c>
      <c r="F1325" s="34">
        <f t="shared" si="42"/>
        <v>2500</v>
      </c>
      <c r="H1325" s="35" t="s">
        <v>1479</v>
      </c>
      <c r="K1325" t="s">
        <v>1479</v>
      </c>
      <c r="L1325" t="s">
        <v>1496</v>
      </c>
      <c r="N1325" t="s">
        <v>1489</v>
      </c>
      <c r="O1325">
        <v>8517620050</v>
      </c>
      <c r="P1325" s="36">
        <v>38718</v>
      </c>
      <c r="R1325">
        <v>2</v>
      </c>
      <c r="S1325">
        <v>4.0999999999999996</v>
      </c>
      <c r="T1325">
        <v>7.75</v>
      </c>
      <c r="U1325">
        <v>11.1</v>
      </c>
      <c r="W1325">
        <v>2500</v>
      </c>
      <c r="X1325">
        <v>75</v>
      </c>
      <c r="Y1325" s="37">
        <f t="shared" si="41"/>
        <v>0</v>
      </c>
    </row>
    <row r="1326" spans="1:25" x14ac:dyDescent="0.25">
      <c r="A1326" t="s">
        <v>842</v>
      </c>
      <c r="B1326" s="5" t="s">
        <v>2810</v>
      </c>
      <c r="C1326" t="s">
        <v>1957</v>
      </c>
      <c r="D1326" s="32">
        <v>32000</v>
      </c>
      <c r="E1326" s="33">
        <v>0.75</v>
      </c>
      <c r="F1326" s="34">
        <f t="shared" si="42"/>
        <v>8000</v>
      </c>
      <c r="G1326" s="31" t="s">
        <v>2835</v>
      </c>
      <c r="H1326" s="35" t="s">
        <v>1479</v>
      </c>
      <c r="K1326" t="s">
        <v>1479</v>
      </c>
      <c r="L1326" t="s">
        <v>1496</v>
      </c>
      <c r="N1326" t="s">
        <v>1489</v>
      </c>
      <c r="O1326">
        <v>8517620050</v>
      </c>
      <c r="P1326" s="36">
        <v>39787</v>
      </c>
      <c r="R1326">
        <v>2</v>
      </c>
      <c r="S1326">
        <v>4.0999999999999996</v>
      </c>
      <c r="T1326">
        <v>7.75</v>
      </c>
      <c r="U1326">
        <v>11.1</v>
      </c>
      <c r="W1326">
        <v>8000</v>
      </c>
      <c r="X1326">
        <v>75</v>
      </c>
      <c r="Y1326" s="37">
        <f t="shared" si="41"/>
        <v>0</v>
      </c>
    </row>
    <row r="1327" spans="1:25" ht="60" x14ac:dyDescent="0.25">
      <c r="A1327" t="s">
        <v>843</v>
      </c>
      <c r="B1327" s="5" t="s">
        <v>2767</v>
      </c>
      <c r="C1327" t="s">
        <v>1948</v>
      </c>
      <c r="D1327" s="32">
        <v>33200</v>
      </c>
      <c r="E1327" s="33">
        <v>0.75</v>
      </c>
      <c r="F1327" s="34">
        <f t="shared" si="42"/>
        <v>8300</v>
      </c>
      <c r="G1327" s="31" t="s">
        <v>2836</v>
      </c>
      <c r="H1327" s="35" t="s">
        <v>1479</v>
      </c>
      <c r="K1327" t="s">
        <v>1479</v>
      </c>
      <c r="L1327" t="s">
        <v>1496</v>
      </c>
      <c r="N1327" t="s">
        <v>1489</v>
      </c>
      <c r="O1327">
        <v>8517620050</v>
      </c>
      <c r="P1327" s="36">
        <v>39269</v>
      </c>
      <c r="R1327">
        <v>2</v>
      </c>
      <c r="S1327">
        <v>4.0999999999999996</v>
      </c>
      <c r="T1327">
        <v>7.75</v>
      </c>
      <c r="U1327">
        <v>11.1</v>
      </c>
      <c r="W1327">
        <v>8300</v>
      </c>
      <c r="X1327">
        <v>75</v>
      </c>
      <c r="Y1327" s="37">
        <f t="shared" si="41"/>
        <v>0</v>
      </c>
    </row>
    <row r="1328" spans="1:25" ht="45" x14ac:dyDescent="0.25">
      <c r="A1328" t="s">
        <v>844</v>
      </c>
      <c r="B1328" s="5" t="s">
        <v>2813</v>
      </c>
      <c r="C1328" t="s">
        <v>1948</v>
      </c>
      <c r="D1328" s="32">
        <v>45000</v>
      </c>
      <c r="E1328" s="33">
        <v>0.75</v>
      </c>
      <c r="F1328" s="34">
        <f t="shared" si="42"/>
        <v>11250</v>
      </c>
      <c r="G1328" s="31" t="s">
        <v>2825</v>
      </c>
      <c r="H1328" s="35" t="s">
        <v>1479</v>
      </c>
      <c r="K1328" t="s">
        <v>1479</v>
      </c>
      <c r="L1328" t="s">
        <v>1496</v>
      </c>
      <c r="N1328" t="s">
        <v>1489</v>
      </c>
      <c r="O1328">
        <v>8517620050</v>
      </c>
      <c r="P1328" s="36">
        <v>40242</v>
      </c>
      <c r="R1328">
        <v>2</v>
      </c>
      <c r="S1328">
        <v>4.13</v>
      </c>
      <c r="T1328">
        <v>7.75</v>
      </c>
      <c r="U1328">
        <v>11.13</v>
      </c>
      <c r="W1328">
        <v>11250</v>
      </c>
      <c r="X1328">
        <v>75</v>
      </c>
      <c r="Y1328" s="37">
        <f t="shared" si="41"/>
        <v>0</v>
      </c>
    </row>
    <row r="1329" spans="1:25" ht="30" x14ac:dyDescent="0.25">
      <c r="A1329" t="s">
        <v>845</v>
      </c>
      <c r="B1329" s="5" t="s">
        <v>2837</v>
      </c>
      <c r="C1329" t="s">
        <v>2827</v>
      </c>
      <c r="D1329" s="32">
        <v>32000</v>
      </c>
      <c r="E1329" s="33">
        <v>0.75</v>
      </c>
      <c r="F1329" s="34">
        <f t="shared" si="42"/>
        <v>8000</v>
      </c>
      <c r="H1329" s="35" t="s">
        <v>1479</v>
      </c>
      <c r="K1329" t="s">
        <v>1479</v>
      </c>
      <c r="L1329" t="s">
        <v>1496</v>
      </c>
      <c r="N1329" t="s">
        <v>1489</v>
      </c>
      <c r="O1329">
        <v>8517620050</v>
      </c>
      <c r="P1329" s="36">
        <v>38718</v>
      </c>
      <c r="R1329">
        <v>2</v>
      </c>
      <c r="S1329">
        <v>4.0999999999999996</v>
      </c>
      <c r="T1329">
        <v>7.75</v>
      </c>
      <c r="U1329">
        <v>11.1</v>
      </c>
      <c r="W1329">
        <v>8000</v>
      </c>
      <c r="X1329">
        <v>75</v>
      </c>
      <c r="Y1329" s="37">
        <f t="shared" si="41"/>
        <v>0</v>
      </c>
    </row>
    <row r="1330" spans="1:25" x14ac:dyDescent="0.25">
      <c r="A1330" t="s">
        <v>846</v>
      </c>
      <c r="B1330" s="5" t="s">
        <v>2814</v>
      </c>
      <c r="C1330" t="s">
        <v>1957</v>
      </c>
      <c r="D1330" s="32">
        <v>35000</v>
      </c>
      <c r="E1330" s="33">
        <v>0.75</v>
      </c>
      <c r="F1330" s="34">
        <f t="shared" si="42"/>
        <v>8750</v>
      </c>
      <c r="H1330" s="35" t="s">
        <v>1479</v>
      </c>
      <c r="K1330" t="s">
        <v>1479</v>
      </c>
      <c r="L1330" t="s">
        <v>1496</v>
      </c>
      <c r="M1330" t="s">
        <v>2058</v>
      </c>
      <c r="N1330" t="s">
        <v>1493</v>
      </c>
      <c r="O1330">
        <v>8517620050</v>
      </c>
      <c r="P1330" s="36">
        <v>38996</v>
      </c>
      <c r="R1330">
        <v>2</v>
      </c>
      <c r="S1330">
        <v>4.0999999999999996</v>
      </c>
      <c r="T1330">
        <v>7.75</v>
      </c>
      <c r="U1330">
        <v>11.1</v>
      </c>
      <c r="W1330">
        <v>8750</v>
      </c>
      <c r="X1330">
        <v>75</v>
      </c>
      <c r="Y1330" s="37">
        <f t="shared" si="41"/>
        <v>0</v>
      </c>
    </row>
    <row r="1331" spans="1:25" x14ac:dyDescent="0.25">
      <c r="A1331" t="s">
        <v>847</v>
      </c>
      <c r="B1331" s="5" t="s">
        <v>2815</v>
      </c>
      <c r="C1331" t="s">
        <v>1957</v>
      </c>
      <c r="D1331" s="32">
        <v>40000</v>
      </c>
      <c r="E1331" s="33">
        <v>0.75</v>
      </c>
      <c r="F1331" s="34">
        <f t="shared" si="42"/>
        <v>10000</v>
      </c>
      <c r="H1331" s="35" t="s">
        <v>1479</v>
      </c>
      <c r="K1331" t="s">
        <v>1479</v>
      </c>
      <c r="L1331" t="s">
        <v>1496</v>
      </c>
      <c r="M1331" t="s">
        <v>2058</v>
      </c>
      <c r="N1331" t="s">
        <v>1493</v>
      </c>
      <c r="O1331">
        <v>8517620050</v>
      </c>
      <c r="P1331" s="36">
        <v>40550</v>
      </c>
      <c r="R1331">
        <v>2</v>
      </c>
      <c r="S1331">
        <v>4.0999999999999996</v>
      </c>
      <c r="T1331">
        <v>7.8</v>
      </c>
      <c r="U1331">
        <v>11.125</v>
      </c>
      <c r="W1331">
        <v>10000</v>
      </c>
      <c r="X1331">
        <v>75</v>
      </c>
      <c r="Y1331" s="37">
        <f t="shared" si="41"/>
        <v>0</v>
      </c>
    </row>
    <row r="1332" spans="1:25" ht="30" x14ac:dyDescent="0.25">
      <c r="A1332" t="s">
        <v>848</v>
      </c>
      <c r="B1332" s="5" t="s">
        <v>2838</v>
      </c>
      <c r="C1332" t="s">
        <v>1957</v>
      </c>
      <c r="D1332" s="32">
        <v>15000</v>
      </c>
      <c r="E1332" s="33">
        <v>0.75</v>
      </c>
      <c r="F1332" s="34">
        <f t="shared" si="42"/>
        <v>3750</v>
      </c>
      <c r="H1332" s="35" t="s">
        <v>1479</v>
      </c>
      <c r="K1332" t="s">
        <v>1488</v>
      </c>
      <c r="L1332" t="s">
        <v>1934</v>
      </c>
      <c r="M1332" t="s">
        <v>2058</v>
      </c>
      <c r="N1332" t="s">
        <v>1493</v>
      </c>
      <c r="O1332">
        <v>8517620050</v>
      </c>
      <c r="P1332" s="36">
        <v>39696</v>
      </c>
      <c r="R1332">
        <v>2</v>
      </c>
      <c r="S1332">
        <v>5.25</v>
      </c>
      <c r="T1332">
        <v>8.25</v>
      </c>
      <c r="U1332">
        <v>11.75</v>
      </c>
      <c r="W1332">
        <v>3750</v>
      </c>
      <c r="X1332">
        <v>75</v>
      </c>
      <c r="Y1332" s="37">
        <f t="shared" si="41"/>
        <v>0</v>
      </c>
    </row>
    <row r="1333" spans="1:25" x14ac:dyDescent="0.25">
      <c r="A1333" t="s">
        <v>849</v>
      </c>
      <c r="B1333" s="5" t="s">
        <v>2839</v>
      </c>
      <c r="C1333" t="s">
        <v>2840</v>
      </c>
      <c r="D1333" s="32">
        <v>10000</v>
      </c>
      <c r="E1333" s="33">
        <v>0.75</v>
      </c>
      <c r="F1333" s="34">
        <f t="shared" si="42"/>
        <v>2500</v>
      </c>
      <c r="H1333" s="35" t="s">
        <v>1479</v>
      </c>
      <c r="K1333" t="s">
        <v>1479</v>
      </c>
      <c r="L1333" t="s">
        <v>1496</v>
      </c>
      <c r="N1333" t="s">
        <v>1489</v>
      </c>
      <c r="O1333">
        <v>8517620050</v>
      </c>
      <c r="P1333" s="36">
        <v>38718</v>
      </c>
      <c r="R1333">
        <v>2</v>
      </c>
      <c r="S1333">
        <v>4.0999999999999996</v>
      </c>
      <c r="T1333">
        <v>7.75</v>
      </c>
      <c r="U1333">
        <v>11.1</v>
      </c>
      <c r="W1333">
        <v>2500</v>
      </c>
      <c r="X1333">
        <v>75</v>
      </c>
      <c r="Y1333" s="37">
        <f t="shared" si="41"/>
        <v>0</v>
      </c>
    </row>
    <row r="1334" spans="1:25" s="24" customFormat="1" x14ac:dyDescent="0.25">
      <c r="B1334" s="25"/>
      <c r="D1334" s="26"/>
      <c r="E1334" s="27"/>
      <c r="F1334" s="28"/>
      <c r="G1334" s="23"/>
      <c r="H1334" s="29"/>
      <c r="I1334" s="29"/>
      <c r="J1334" s="29"/>
      <c r="W1334" t="e">
        <v>#N/A</v>
      </c>
      <c r="X1334" t="e">
        <v>#N/A</v>
      </c>
      <c r="Y1334" s="37" t="e">
        <f t="shared" si="41"/>
        <v>#N/A</v>
      </c>
    </row>
    <row r="1335" spans="1:25" x14ac:dyDescent="0.25">
      <c r="A1335" t="s">
        <v>850</v>
      </c>
      <c r="B1335" s="5" t="s">
        <v>2841</v>
      </c>
      <c r="C1335" t="s">
        <v>2603</v>
      </c>
      <c r="D1335" s="32">
        <v>1000</v>
      </c>
      <c r="E1335" s="33">
        <v>0.75</v>
      </c>
      <c r="F1335" s="34">
        <f t="shared" si="42"/>
        <v>250</v>
      </c>
      <c r="G1335" s="31" t="s">
        <v>2842</v>
      </c>
      <c r="H1335" s="35" t="s">
        <v>1479</v>
      </c>
      <c r="K1335" t="s">
        <v>1488</v>
      </c>
      <c r="L1335" t="s">
        <v>1516</v>
      </c>
      <c r="N1335" t="s">
        <v>1483</v>
      </c>
      <c r="O1335">
        <v>8544429000</v>
      </c>
      <c r="P1335" s="36">
        <v>40788</v>
      </c>
      <c r="R1335">
        <v>2</v>
      </c>
      <c r="S1335">
        <v>4.0999999999999996</v>
      </c>
      <c r="T1335">
        <v>7.8</v>
      </c>
      <c r="U1335">
        <v>11.125</v>
      </c>
      <c r="W1335">
        <v>250</v>
      </c>
      <c r="X1335">
        <v>75</v>
      </c>
      <c r="Y1335" s="37">
        <f t="shared" si="41"/>
        <v>0</v>
      </c>
    </row>
    <row r="1336" spans="1:25" x14ac:dyDescent="0.25">
      <c r="A1336" t="s">
        <v>851</v>
      </c>
      <c r="B1336" s="5" t="s">
        <v>2843</v>
      </c>
      <c r="C1336" t="s">
        <v>2844</v>
      </c>
      <c r="D1336" s="32">
        <v>150</v>
      </c>
      <c r="E1336" s="33">
        <v>0.75</v>
      </c>
      <c r="F1336" s="34">
        <f t="shared" si="42"/>
        <v>37.5</v>
      </c>
      <c r="G1336" s="31" t="s">
        <v>2845</v>
      </c>
      <c r="H1336" s="35" t="s">
        <v>1479</v>
      </c>
      <c r="K1336" t="s">
        <v>1488</v>
      </c>
      <c r="L1336" t="s">
        <v>1534</v>
      </c>
      <c r="N1336" t="s">
        <v>1483</v>
      </c>
      <c r="O1336">
        <v>8544429000</v>
      </c>
      <c r="P1336" s="36">
        <v>38718</v>
      </c>
      <c r="R1336">
        <v>4</v>
      </c>
      <c r="S1336">
        <v>6.25</v>
      </c>
      <c r="T1336">
        <v>7.5</v>
      </c>
      <c r="U1336">
        <v>12.5</v>
      </c>
      <c r="W1336">
        <v>37.5</v>
      </c>
      <c r="X1336">
        <v>75</v>
      </c>
      <c r="Y1336" s="37">
        <f t="shared" si="41"/>
        <v>0</v>
      </c>
    </row>
    <row r="1337" spans="1:25" x14ac:dyDescent="0.25">
      <c r="A1337" t="s">
        <v>852</v>
      </c>
      <c r="B1337" s="5" t="s">
        <v>2846</v>
      </c>
      <c r="C1337" t="s">
        <v>2847</v>
      </c>
      <c r="D1337" s="32">
        <v>150</v>
      </c>
      <c r="E1337" s="33">
        <v>0.75</v>
      </c>
      <c r="F1337" s="34">
        <f t="shared" si="42"/>
        <v>37.5</v>
      </c>
      <c r="G1337" s="31" t="s">
        <v>2848</v>
      </c>
      <c r="H1337" s="35" t="s">
        <v>1479</v>
      </c>
      <c r="K1337" t="s">
        <v>1488</v>
      </c>
      <c r="L1337" t="s">
        <v>1597</v>
      </c>
      <c r="N1337" t="s">
        <v>1483</v>
      </c>
      <c r="O1337">
        <v>8544429000</v>
      </c>
      <c r="P1337" s="36">
        <v>38718</v>
      </c>
      <c r="R1337">
        <v>2</v>
      </c>
      <c r="S1337">
        <v>6.25</v>
      </c>
      <c r="T1337">
        <v>7.5</v>
      </c>
      <c r="U1337">
        <v>12.5</v>
      </c>
      <c r="W1337">
        <v>37.5</v>
      </c>
      <c r="X1337">
        <v>75</v>
      </c>
      <c r="Y1337" s="37">
        <f t="shared" si="41"/>
        <v>0</v>
      </c>
    </row>
    <row r="1338" spans="1:25" ht="60" x14ac:dyDescent="0.25">
      <c r="A1338" t="s">
        <v>853</v>
      </c>
      <c r="B1338" s="5" t="s">
        <v>2849</v>
      </c>
      <c r="C1338" t="s">
        <v>2847</v>
      </c>
      <c r="D1338" s="32">
        <v>750</v>
      </c>
      <c r="E1338" s="33">
        <v>0.75</v>
      </c>
      <c r="F1338" s="34">
        <f t="shared" si="42"/>
        <v>187.5</v>
      </c>
      <c r="G1338" s="31" t="s">
        <v>2850</v>
      </c>
      <c r="H1338" s="35" t="s">
        <v>1479</v>
      </c>
      <c r="K1338" t="s">
        <v>1488</v>
      </c>
      <c r="L1338" t="s">
        <v>2851</v>
      </c>
      <c r="N1338" t="s">
        <v>1483</v>
      </c>
      <c r="O1338">
        <v>8544429000</v>
      </c>
      <c r="P1338" s="36">
        <v>38718</v>
      </c>
      <c r="R1338">
        <v>2</v>
      </c>
      <c r="S1338">
        <v>0</v>
      </c>
      <c r="T1338">
        <v>0</v>
      </c>
      <c r="U1338">
        <v>0</v>
      </c>
      <c r="W1338">
        <v>187.5</v>
      </c>
      <c r="X1338">
        <v>75</v>
      </c>
      <c r="Y1338" s="37">
        <f t="shared" si="41"/>
        <v>0</v>
      </c>
    </row>
    <row r="1339" spans="1:25" ht="60" x14ac:dyDescent="0.25">
      <c r="A1339" t="s">
        <v>854</v>
      </c>
      <c r="B1339" s="5" t="s">
        <v>2852</v>
      </c>
      <c r="C1339" t="s">
        <v>2844</v>
      </c>
      <c r="D1339" s="32">
        <v>750</v>
      </c>
      <c r="E1339" s="33">
        <v>0.75</v>
      </c>
      <c r="F1339" s="34">
        <f t="shared" si="42"/>
        <v>187.5</v>
      </c>
      <c r="G1339" s="31" t="s">
        <v>2853</v>
      </c>
      <c r="H1339" s="35" t="s">
        <v>1479</v>
      </c>
      <c r="K1339" t="s">
        <v>1488</v>
      </c>
      <c r="L1339" t="s">
        <v>1516</v>
      </c>
      <c r="N1339" t="s">
        <v>1483</v>
      </c>
      <c r="O1339">
        <v>8544429000</v>
      </c>
      <c r="P1339" s="36">
        <v>38718</v>
      </c>
      <c r="R1339">
        <v>1</v>
      </c>
      <c r="S1339">
        <v>0</v>
      </c>
      <c r="T1339">
        <v>0</v>
      </c>
      <c r="U1339">
        <v>0</v>
      </c>
      <c r="W1339">
        <v>187.5</v>
      </c>
      <c r="X1339">
        <v>75</v>
      </c>
      <c r="Y1339" s="37">
        <f t="shared" si="41"/>
        <v>0</v>
      </c>
    </row>
    <row r="1340" spans="1:25" ht="45" x14ac:dyDescent="0.25">
      <c r="A1340" t="s">
        <v>855</v>
      </c>
      <c r="B1340" s="5" t="s">
        <v>2854</v>
      </c>
      <c r="C1340" t="s">
        <v>2855</v>
      </c>
      <c r="D1340" s="32">
        <v>700</v>
      </c>
      <c r="E1340" s="33">
        <v>0.75</v>
      </c>
      <c r="F1340" s="34">
        <f t="shared" si="42"/>
        <v>175</v>
      </c>
      <c r="H1340" s="35" t="s">
        <v>1479</v>
      </c>
      <c r="K1340" t="s">
        <v>1488</v>
      </c>
      <c r="L1340" t="s">
        <v>1516</v>
      </c>
      <c r="N1340" t="s">
        <v>1483</v>
      </c>
      <c r="O1340">
        <v>8544200000</v>
      </c>
      <c r="P1340" s="36">
        <v>38718</v>
      </c>
      <c r="R1340">
        <v>3</v>
      </c>
      <c r="S1340">
        <v>4.0999999999999996</v>
      </c>
      <c r="T1340">
        <v>7.75</v>
      </c>
      <c r="U1340">
        <v>11.1</v>
      </c>
      <c r="W1340">
        <v>175</v>
      </c>
      <c r="X1340">
        <v>75</v>
      </c>
      <c r="Y1340" s="37">
        <f t="shared" si="41"/>
        <v>0</v>
      </c>
    </row>
    <row r="1341" spans="1:25" ht="30" x14ac:dyDescent="0.25">
      <c r="A1341" t="s">
        <v>856</v>
      </c>
      <c r="B1341" s="5" t="s">
        <v>2856</v>
      </c>
      <c r="C1341" t="s">
        <v>2857</v>
      </c>
      <c r="D1341" s="32">
        <v>250000</v>
      </c>
      <c r="E1341" s="33">
        <v>0.75</v>
      </c>
      <c r="F1341" s="34">
        <f t="shared" si="42"/>
        <v>62500</v>
      </c>
      <c r="G1341" s="31" t="s">
        <v>2858</v>
      </c>
      <c r="H1341" s="35" t="s">
        <v>1479</v>
      </c>
      <c r="K1341" t="s">
        <v>1479</v>
      </c>
      <c r="L1341" t="s">
        <v>2859</v>
      </c>
      <c r="N1341" t="s">
        <v>1489</v>
      </c>
      <c r="O1341">
        <v>8517620050</v>
      </c>
      <c r="P1341" s="36">
        <v>41159</v>
      </c>
      <c r="R1341">
        <v>3</v>
      </c>
      <c r="S1341">
        <v>5.75</v>
      </c>
      <c r="T1341">
        <v>13.75</v>
      </c>
      <c r="U1341">
        <v>13.87</v>
      </c>
      <c r="W1341">
        <v>62500</v>
      </c>
      <c r="X1341">
        <v>75</v>
      </c>
      <c r="Y1341" s="37">
        <f t="shared" si="41"/>
        <v>0</v>
      </c>
    </row>
    <row r="1342" spans="1:25" ht="30" x14ac:dyDescent="0.25">
      <c r="A1342" t="s">
        <v>857</v>
      </c>
      <c r="B1342" s="5" t="s">
        <v>2860</v>
      </c>
      <c r="C1342" t="s">
        <v>2861</v>
      </c>
      <c r="D1342" s="32">
        <v>75000</v>
      </c>
      <c r="E1342" s="33">
        <v>0.75</v>
      </c>
      <c r="F1342" s="34">
        <f t="shared" si="42"/>
        <v>18750</v>
      </c>
      <c r="G1342" s="31" t="s">
        <v>2862</v>
      </c>
      <c r="H1342" s="35" t="s">
        <v>1479</v>
      </c>
      <c r="K1342" t="s">
        <v>1479</v>
      </c>
      <c r="L1342" t="s">
        <v>2863</v>
      </c>
      <c r="N1342" t="s">
        <v>1489</v>
      </c>
      <c r="O1342">
        <v>8517620050</v>
      </c>
      <c r="P1342" s="36">
        <v>40424</v>
      </c>
      <c r="R1342">
        <v>3</v>
      </c>
      <c r="S1342">
        <v>5.75</v>
      </c>
      <c r="T1342">
        <v>13.75</v>
      </c>
      <c r="U1342">
        <v>13.87</v>
      </c>
      <c r="W1342">
        <v>18750</v>
      </c>
      <c r="X1342">
        <v>75</v>
      </c>
      <c r="Y1342" s="37">
        <f t="shared" si="41"/>
        <v>0</v>
      </c>
    </row>
    <row r="1343" spans="1:25" ht="30" x14ac:dyDescent="0.25">
      <c r="A1343" t="s">
        <v>858</v>
      </c>
      <c r="B1343" s="5" t="s">
        <v>2864</v>
      </c>
      <c r="C1343" t="s">
        <v>2865</v>
      </c>
      <c r="D1343" s="32">
        <v>17500</v>
      </c>
      <c r="E1343" s="33">
        <v>0.75</v>
      </c>
      <c r="F1343" s="34">
        <f t="shared" si="42"/>
        <v>4375</v>
      </c>
      <c r="G1343" s="31" t="s">
        <v>2866</v>
      </c>
      <c r="H1343" s="35" t="s">
        <v>1479</v>
      </c>
      <c r="K1343" t="s">
        <v>1479</v>
      </c>
      <c r="L1343" t="s">
        <v>2867</v>
      </c>
      <c r="N1343" t="s">
        <v>1489</v>
      </c>
      <c r="O1343">
        <v>8517620050</v>
      </c>
      <c r="P1343" s="36">
        <v>41159</v>
      </c>
      <c r="R1343">
        <v>3</v>
      </c>
      <c r="S1343">
        <v>5.8</v>
      </c>
      <c r="T1343">
        <v>13.8</v>
      </c>
      <c r="U1343">
        <v>13.9</v>
      </c>
      <c r="W1343">
        <v>4375</v>
      </c>
      <c r="X1343">
        <v>75</v>
      </c>
      <c r="Y1343" s="37">
        <f t="shared" si="41"/>
        <v>0</v>
      </c>
    </row>
    <row r="1344" spans="1:25" x14ac:dyDescent="0.25">
      <c r="A1344" t="s">
        <v>859</v>
      </c>
      <c r="B1344" s="5" t="s">
        <v>2868</v>
      </c>
      <c r="C1344" t="s">
        <v>2869</v>
      </c>
      <c r="D1344" s="32">
        <v>60000</v>
      </c>
      <c r="E1344" s="33">
        <v>0.75</v>
      </c>
      <c r="F1344" s="34">
        <f t="shared" si="42"/>
        <v>15000</v>
      </c>
      <c r="G1344" s="31" t="s">
        <v>2481</v>
      </c>
      <c r="H1344" s="35" t="s">
        <v>1479</v>
      </c>
      <c r="K1344" t="s">
        <v>1479</v>
      </c>
      <c r="L1344" t="s">
        <v>2870</v>
      </c>
      <c r="N1344" t="s">
        <v>1489</v>
      </c>
      <c r="O1344">
        <v>8517620050</v>
      </c>
      <c r="P1344" s="36">
        <v>41677</v>
      </c>
      <c r="R1344">
        <v>3</v>
      </c>
      <c r="S1344">
        <v>0.68</v>
      </c>
      <c r="T1344">
        <v>1.63</v>
      </c>
      <c r="U1344">
        <v>4.17</v>
      </c>
      <c r="W1344" t="e">
        <v>#N/A</v>
      </c>
      <c r="X1344" t="e">
        <v>#N/A</v>
      </c>
      <c r="Y1344" s="37" t="e">
        <f t="shared" si="41"/>
        <v>#N/A</v>
      </c>
    </row>
    <row r="1345" spans="1:25" ht="30" x14ac:dyDescent="0.25">
      <c r="A1345" t="s">
        <v>860</v>
      </c>
      <c r="B1345" s="5" t="s">
        <v>2871</v>
      </c>
      <c r="C1345" t="s">
        <v>2872</v>
      </c>
      <c r="D1345" s="32">
        <v>25000</v>
      </c>
      <c r="E1345" s="33">
        <v>0.75</v>
      </c>
      <c r="F1345" s="34">
        <f t="shared" si="42"/>
        <v>6250</v>
      </c>
      <c r="H1345" s="35" t="s">
        <v>1479</v>
      </c>
      <c r="K1345" t="s">
        <v>1479</v>
      </c>
      <c r="L1345" t="s">
        <v>2873</v>
      </c>
      <c r="N1345" t="s">
        <v>1489</v>
      </c>
      <c r="O1345">
        <v>8517620050</v>
      </c>
      <c r="P1345" s="36">
        <v>40914</v>
      </c>
      <c r="R1345">
        <v>3</v>
      </c>
      <c r="S1345">
        <v>5.8</v>
      </c>
      <c r="T1345">
        <v>13.8</v>
      </c>
      <c r="U1345">
        <v>13.875</v>
      </c>
      <c r="W1345">
        <v>6250</v>
      </c>
      <c r="X1345">
        <v>75</v>
      </c>
      <c r="Y1345" s="37">
        <f t="shared" si="41"/>
        <v>0</v>
      </c>
    </row>
    <row r="1346" spans="1:25" ht="30" x14ac:dyDescent="0.25">
      <c r="A1346" t="s">
        <v>861</v>
      </c>
      <c r="B1346" s="5" t="s">
        <v>2874</v>
      </c>
      <c r="C1346" t="s">
        <v>2875</v>
      </c>
      <c r="D1346" s="32">
        <v>75000</v>
      </c>
      <c r="E1346" s="33">
        <v>0.75</v>
      </c>
      <c r="F1346" s="34">
        <f t="shared" si="42"/>
        <v>18750</v>
      </c>
      <c r="G1346" s="31" t="s">
        <v>2876</v>
      </c>
      <c r="H1346" s="35" t="s">
        <v>1479</v>
      </c>
      <c r="K1346" t="s">
        <v>1479</v>
      </c>
      <c r="L1346" t="s">
        <v>2859</v>
      </c>
      <c r="N1346" t="s">
        <v>1489</v>
      </c>
      <c r="O1346">
        <v>8517620050</v>
      </c>
      <c r="P1346" s="36">
        <v>41306</v>
      </c>
      <c r="R1346">
        <v>3</v>
      </c>
      <c r="S1346">
        <v>5.8</v>
      </c>
      <c r="T1346">
        <v>13.8</v>
      </c>
      <c r="U1346">
        <v>13.9</v>
      </c>
      <c r="W1346" t="e">
        <v>#N/A</v>
      </c>
      <c r="X1346" t="e">
        <v>#N/A</v>
      </c>
      <c r="Y1346" s="37" t="e">
        <f t="shared" si="41"/>
        <v>#N/A</v>
      </c>
    </row>
    <row r="1347" spans="1:25" ht="30" x14ac:dyDescent="0.25">
      <c r="A1347" t="s">
        <v>862</v>
      </c>
      <c r="B1347" s="5" t="s">
        <v>2877</v>
      </c>
      <c r="C1347" t="s">
        <v>2878</v>
      </c>
      <c r="D1347" s="32">
        <v>165000</v>
      </c>
      <c r="E1347" s="33">
        <v>0.75</v>
      </c>
      <c r="F1347" s="34">
        <f t="shared" si="42"/>
        <v>41250</v>
      </c>
      <c r="G1347" s="31" t="s">
        <v>2879</v>
      </c>
      <c r="H1347" s="35" t="s">
        <v>1479</v>
      </c>
      <c r="K1347" t="s">
        <v>1479</v>
      </c>
      <c r="L1347" t="s">
        <v>2880</v>
      </c>
      <c r="N1347" t="s">
        <v>1489</v>
      </c>
      <c r="O1347">
        <v>8517620050</v>
      </c>
      <c r="P1347" s="36">
        <v>41614</v>
      </c>
      <c r="R1347">
        <v>3</v>
      </c>
      <c r="S1347">
        <v>5.8</v>
      </c>
      <c r="T1347">
        <v>13.8</v>
      </c>
      <c r="U1347">
        <v>13.9</v>
      </c>
      <c r="W1347" t="e">
        <v>#N/A</v>
      </c>
      <c r="X1347" t="e">
        <v>#N/A</v>
      </c>
      <c r="Y1347" s="37" t="e">
        <f t="shared" si="41"/>
        <v>#N/A</v>
      </c>
    </row>
    <row r="1348" spans="1:25" x14ac:dyDescent="0.25">
      <c r="A1348" t="s">
        <v>863</v>
      </c>
      <c r="B1348" s="5" t="s">
        <v>2881</v>
      </c>
      <c r="C1348" t="s">
        <v>2469</v>
      </c>
      <c r="D1348" s="32">
        <v>7000</v>
      </c>
      <c r="E1348" s="33">
        <v>0.75</v>
      </c>
      <c r="F1348" s="34">
        <f t="shared" si="42"/>
        <v>1750</v>
      </c>
      <c r="H1348" s="35" t="s">
        <v>1479</v>
      </c>
      <c r="K1348" t="s">
        <v>1479</v>
      </c>
      <c r="L1348" t="s">
        <v>2882</v>
      </c>
      <c r="N1348" t="s">
        <v>1489</v>
      </c>
      <c r="O1348">
        <v>8517620050</v>
      </c>
      <c r="P1348" s="36">
        <v>41061</v>
      </c>
      <c r="R1348">
        <v>3</v>
      </c>
      <c r="S1348">
        <v>5.8</v>
      </c>
      <c r="T1348">
        <v>13.8</v>
      </c>
      <c r="U1348">
        <v>13.875</v>
      </c>
      <c r="W1348">
        <v>1750</v>
      </c>
      <c r="X1348">
        <v>75</v>
      </c>
      <c r="Y1348" s="37">
        <f t="shared" ref="Y1348:Y1411" si="43">(W1348-F1348)/W1348</f>
        <v>0</v>
      </c>
    </row>
    <row r="1349" spans="1:25" x14ac:dyDescent="0.25">
      <c r="A1349" t="s">
        <v>864</v>
      </c>
      <c r="B1349" s="5" t="s">
        <v>2883</v>
      </c>
      <c r="C1349" t="s">
        <v>1867</v>
      </c>
      <c r="D1349" s="32">
        <v>300</v>
      </c>
      <c r="E1349" s="33">
        <v>0.75</v>
      </c>
      <c r="F1349" s="34">
        <f t="shared" si="42"/>
        <v>75</v>
      </c>
      <c r="H1349" s="35" t="s">
        <v>1479</v>
      </c>
      <c r="K1349" t="s">
        <v>1488</v>
      </c>
      <c r="L1349" t="s">
        <v>1482</v>
      </c>
      <c r="N1349" t="s">
        <v>1489</v>
      </c>
      <c r="O1349">
        <v>8517700000</v>
      </c>
      <c r="P1349" s="36">
        <v>38933</v>
      </c>
      <c r="R1349">
        <v>7</v>
      </c>
      <c r="S1349">
        <v>9.25</v>
      </c>
      <c r="T1349">
        <v>18.5</v>
      </c>
      <c r="U1349">
        <v>18.75</v>
      </c>
      <c r="W1349">
        <v>75</v>
      </c>
      <c r="X1349">
        <v>75</v>
      </c>
      <c r="Y1349" s="37">
        <f t="shared" si="43"/>
        <v>0</v>
      </c>
    </row>
    <row r="1350" spans="1:25" x14ac:dyDescent="0.25">
      <c r="A1350" t="s">
        <v>865</v>
      </c>
      <c r="B1350" s="5" t="s">
        <v>2884</v>
      </c>
      <c r="C1350" t="s">
        <v>1767</v>
      </c>
      <c r="D1350" s="32">
        <v>200</v>
      </c>
      <c r="E1350" s="33">
        <v>0.75</v>
      </c>
      <c r="F1350" s="34">
        <f t="shared" si="42"/>
        <v>50</v>
      </c>
      <c r="H1350" s="35" t="s">
        <v>1479</v>
      </c>
      <c r="K1350" t="s">
        <v>1488</v>
      </c>
      <c r="L1350" t="s">
        <v>1482</v>
      </c>
      <c r="N1350" t="s">
        <v>1489</v>
      </c>
      <c r="O1350">
        <v>8517700000</v>
      </c>
      <c r="P1350" s="36">
        <v>38718</v>
      </c>
      <c r="R1350">
        <v>7.92</v>
      </c>
      <c r="S1350">
        <v>7.5</v>
      </c>
      <c r="T1350">
        <v>24.5</v>
      </c>
      <c r="U1350">
        <v>29.5</v>
      </c>
      <c r="W1350">
        <v>50</v>
      </c>
      <c r="X1350">
        <v>75</v>
      </c>
      <c r="Y1350" s="37">
        <f t="shared" si="43"/>
        <v>0</v>
      </c>
    </row>
    <row r="1351" spans="1:25" x14ac:dyDescent="0.25">
      <c r="A1351" t="s">
        <v>866</v>
      </c>
      <c r="B1351" s="5" t="s">
        <v>2885</v>
      </c>
      <c r="C1351" t="s">
        <v>1511</v>
      </c>
      <c r="D1351" s="32">
        <v>350</v>
      </c>
      <c r="E1351" s="33">
        <v>0.75</v>
      </c>
      <c r="F1351" s="34">
        <f t="shared" si="42"/>
        <v>87.5</v>
      </c>
      <c r="H1351" s="35" t="s">
        <v>1479</v>
      </c>
      <c r="K1351" t="s">
        <v>1488</v>
      </c>
      <c r="L1351" t="s">
        <v>1482</v>
      </c>
      <c r="N1351" t="s">
        <v>1489</v>
      </c>
      <c r="O1351">
        <v>8517700000</v>
      </c>
      <c r="P1351" s="36">
        <v>38718</v>
      </c>
      <c r="R1351">
        <v>7</v>
      </c>
      <c r="S1351">
        <v>7.5</v>
      </c>
      <c r="T1351">
        <v>29.75</v>
      </c>
      <c r="U1351">
        <v>30.25</v>
      </c>
      <c r="W1351">
        <v>87.5</v>
      </c>
      <c r="X1351">
        <v>75</v>
      </c>
      <c r="Y1351" s="37">
        <f t="shared" si="43"/>
        <v>0</v>
      </c>
    </row>
    <row r="1352" spans="1:25" x14ac:dyDescent="0.25">
      <c r="A1352" t="s">
        <v>867</v>
      </c>
      <c r="B1352" s="5" t="s">
        <v>2886</v>
      </c>
      <c r="C1352" t="s">
        <v>2887</v>
      </c>
      <c r="D1352" s="32">
        <v>120</v>
      </c>
      <c r="E1352" s="33">
        <v>0.75</v>
      </c>
      <c r="F1352" s="34">
        <f t="shared" si="42"/>
        <v>30</v>
      </c>
      <c r="H1352" s="35" t="s">
        <v>1479</v>
      </c>
      <c r="K1352" t="s">
        <v>1488</v>
      </c>
      <c r="L1352" t="s">
        <v>1482</v>
      </c>
      <c r="N1352" t="s">
        <v>1489</v>
      </c>
      <c r="O1352">
        <v>8517700000</v>
      </c>
      <c r="P1352" s="36">
        <v>38718</v>
      </c>
      <c r="R1352">
        <v>7</v>
      </c>
      <c r="S1352">
        <v>4.0999999999999996</v>
      </c>
      <c r="T1352">
        <v>7.75</v>
      </c>
      <c r="U1352">
        <v>11.1</v>
      </c>
      <c r="W1352">
        <v>29.999999999999996</v>
      </c>
      <c r="X1352">
        <v>75</v>
      </c>
      <c r="Y1352" s="37">
        <f t="shared" si="43"/>
        <v>-1.1842378929335005E-16</v>
      </c>
    </row>
    <row r="1353" spans="1:25" x14ac:dyDescent="0.25">
      <c r="A1353" t="s">
        <v>868</v>
      </c>
      <c r="B1353" s="5" t="s">
        <v>2888</v>
      </c>
      <c r="C1353" t="s">
        <v>2889</v>
      </c>
      <c r="D1353" s="32">
        <v>120</v>
      </c>
      <c r="E1353" s="33">
        <v>0.75</v>
      </c>
      <c r="F1353" s="34">
        <f t="shared" si="42"/>
        <v>30</v>
      </c>
      <c r="H1353" s="35" t="s">
        <v>1479</v>
      </c>
      <c r="K1353" t="s">
        <v>1488</v>
      </c>
      <c r="L1353" t="s">
        <v>1523</v>
      </c>
      <c r="N1353" t="s">
        <v>1489</v>
      </c>
      <c r="O1353">
        <v>8517700000</v>
      </c>
      <c r="P1353" s="36">
        <v>38718</v>
      </c>
      <c r="R1353">
        <v>7</v>
      </c>
      <c r="S1353">
        <v>4.0999999999999996</v>
      </c>
      <c r="T1353">
        <v>7.75</v>
      </c>
      <c r="U1353">
        <v>11.1</v>
      </c>
      <c r="W1353">
        <v>29.999999999999996</v>
      </c>
      <c r="X1353">
        <v>75</v>
      </c>
      <c r="Y1353" s="37">
        <f t="shared" si="43"/>
        <v>-1.1842378929335005E-16</v>
      </c>
    </row>
    <row r="1354" spans="1:25" x14ac:dyDescent="0.25">
      <c r="A1354" t="s">
        <v>869</v>
      </c>
      <c r="B1354" s="5" t="s">
        <v>2890</v>
      </c>
      <c r="C1354" t="s">
        <v>2891</v>
      </c>
      <c r="D1354" s="32">
        <v>150</v>
      </c>
      <c r="E1354" s="33">
        <v>0.75</v>
      </c>
      <c r="F1354" s="34">
        <f t="shared" si="42"/>
        <v>37.5</v>
      </c>
      <c r="H1354" s="35" t="s">
        <v>1479</v>
      </c>
      <c r="K1354" t="s">
        <v>1488</v>
      </c>
      <c r="L1354" t="s">
        <v>1482</v>
      </c>
      <c r="N1354" t="s">
        <v>1489</v>
      </c>
      <c r="O1354">
        <v>8517700000</v>
      </c>
      <c r="P1354" s="36">
        <v>38718</v>
      </c>
      <c r="R1354">
        <v>2</v>
      </c>
      <c r="S1354">
        <v>4.0999999999999996</v>
      </c>
      <c r="T1354">
        <v>7.75</v>
      </c>
      <c r="U1354">
        <v>11.1</v>
      </c>
      <c r="W1354">
        <v>37.5</v>
      </c>
      <c r="X1354">
        <v>75</v>
      </c>
      <c r="Y1354" s="37">
        <f t="shared" si="43"/>
        <v>0</v>
      </c>
    </row>
    <row r="1355" spans="1:25" x14ac:dyDescent="0.25">
      <c r="A1355" t="s">
        <v>870</v>
      </c>
      <c r="B1355" s="5" t="s">
        <v>2892</v>
      </c>
      <c r="C1355" t="s">
        <v>1507</v>
      </c>
      <c r="D1355" s="32">
        <v>250</v>
      </c>
      <c r="E1355" s="33">
        <v>0.75</v>
      </c>
      <c r="F1355" s="34">
        <f t="shared" si="42"/>
        <v>62.5</v>
      </c>
      <c r="H1355" s="35" t="s">
        <v>1479</v>
      </c>
      <c r="K1355" t="s">
        <v>1488</v>
      </c>
      <c r="L1355" t="s">
        <v>1555</v>
      </c>
      <c r="N1355" t="s">
        <v>1489</v>
      </c>
      <c r="O1355">
        <v>8517700000</v>
      </c>
      <c r="P1355" s="36">
        <v>40970</v>
      </c>
      <c r="R1355">
        <v>1</v>
      </c>
      <c r="S1355">
        <v>4.0999999999999996</v>
      </c>
      <c r="T1355">
        <v>7.8</v>
      </c>
      <c r="U1355">
        <v>11.1</v>
      </c>
      <c r="W1355" t="e">
        <v>#N/A</v>
      </c>
      <c r="X1355" t="e">
        <v>#N/A</v>
      </c>
      <c r="Y1355" s="37" t="e">
        <f t="shared" si="43"/>
        <v>#N/A</v>
      </c>
    </row>
    <row r="1356" spans="1:25" x14ac:dyDescent="0.25">
      <c r="A1356" t="s">
        <v>871</v>
      </c>
      <c r="B1356" s="5" t="s">
        <v>2893</v>
      </c>
      <c r="C1356" t="s">
        <v>2894</v>
      </c>
      <c r="D1356" s="32">
        <v>65</v>
      </c>
      <c r="E1356" s="33">
        <v>0.75</v>
      </c>
      <c r="F1356" s="34">
        <f t="shared" si="42"/>
        <v>16.25</v>
      </c>
      <c r="H1356" s="35" t="s">
        <v>1479</v>
      </c>
      <c r="K1356" t="s">
        <v>1488</v>
      </c>
      <c r="L1356" t="s">
        <v>1482</v>
      </c>
      <c r="N1356" t="s">
        <v>1489</v>
      </c>
      <c r="O1356">
        <v>8517700000</v>
      </c>
      <c r="P1356" s="36">
        <v>38718</v>
      </c>
      <c r="R1356">
        <v>2</v>
      </c>
      <c r="S1356">
        <v>5.25</v>
      </c>
      <c r="T1356">
        <v>8.25</v>
      </c>
      <c r="U1356">
        <v>11.75</v>
      </c>
      <c r="W1356">
        <v>16.25</v>
      </c>
      <c r="X1356">
        <v>75</v>
      </c>
      <c r="Y1356" s="37">
        <f t="shared" si="43"/>
        <v>0</v>
      </c>
    </row>
    <row r="1357" spans="1:25" x14ac:dyDescent="0.25">
      <c r="A1357" t="s">
        <v>872</v>
      </c>
      <c r="B1357" s="5" t="s">
        <v>2895</v>
      </c>
      <c r="C1357" t="s">
        <v>1747</v>
      </c>
      <c r="D1357" s="32">
        <v>250</v>
      </c>
      <c r="E1357" s="33">
        <v>0.75</v>
      </c>
      <c r="F1357" s="34">
        <f t="shared" si="42"/>
        <v>62.5</v>
      </c>
      <c r="H1357" s="35" t="s">
        <v>1479</v>
      </c>
      <c r="K1357" t="s">
        <v>1488</v>
      </c>
      <c r="L1357" t="s">
        <v>1482</v>
      </c>
      <c r="N1357" t="s">
        <v>1489</v>
      </c>
      <c r="O1357">
        <v>8517700000</v>
      </c>
      <c r="P1357" s="36">
        <v>41005</v>
      </c>
      <c r="R1357">
        <v>2</v>
      </c>
      <c r="S1357">
        <v>7.8</v>
      </c>
      <c r="T1357">
        <v>7.8</v>
      </c>
      <c r="U1357">
        <v>11.125</v>
      </c>
      <c r="W1357">
        <v>37.5</v>
      </c>
      <c r="X1357">
        <v>75</v>
      </c>
      <c r="Y1357" s="37">
        <f t="shared" si="43"/>
        <v>-0.66666666666666663</v>
      </c>
    </row>
    <row r="1358" spans="1:25" x14ac:dyDescent="0.25">
      <c r="A1358" t="s">
        <v>873</v>
      </c>
      <c r="B1358" s="5" t="s">
        <v>2896</v>
      </c>
      <c r="C1358" t="s">
        <v>2897</v>
      </c>
      <c r="D1358" s="32">
        <v>25000</v>
      </c>
      <c r="E1358" s="33">
        <v>0.75</v>
      </c>
      <c r="F1358" s="34">
        <f t="shared" si="42"/>
        <v>6250</v>
      </c>
      <c r="G1358" s="31" t="s">
        <v>2898</v>
      </c>
      <c r="H1358" s="35" t="s">
        <v>1479</v>
      </c>
      <c r="K1358" t="s">
        <v>1479</v>
      </c>
      <c r="L1358" t="s">
        <v>2899</v>
      </c>
      <c r="N1358" t="s">
        <v>1489</v>
      </c>
      <c r="O1358">
        <v>8517620050</v>
      </c>
      <c r="P1358" s="36">
        <v>41306</v>
      </c>
      <c r="R1358">
        <v>3</v>
      </c>
      <c r="S1358">
        <v>5.8</v>
      </c>
      <c r="T1358">
        <v>13.8</v>
      </c>
      <c r="U1358">
        <v>13.9</v>
      </c>
      <c r="W1358" t="e">
        <v>#N/A</v>
      </c>
      <c r="X1358" t="e">
        <v>#N/A</v>
      </c>
      <c r="Y1358" s="37" t="e">
        <f t="shared" si="43"/>
        <v>#N/A</v>
      </c>
    </row>
    <row r="1359" spans="1:25" x14ac:dyDescent="0.25">
      <c r="A1359" t="s">
        <v>874</v>
      </c>
      <c r="B1359" s="5" t="s">
        <v>2900</v>
      </c>
      <c r="C1359" t="s">
        <v>2901</v>
      </c>
      <c r="D1359" s="32">
        <v>4000</v>
      </c>
      <c r="E1359" s="33">
        <v>0.75</v>
      </c>
      <c r="F1359" s="34">
        <f t="shared" si="42"/>
        <v>1000</v>
      </c>
      <c r="H1359" s="35" t="s">
        <v>1479</v>
      </c>
      <c r="K1359" t="s">
        <v>1479</v>
      </c>
      <c r="L1359" t="s">
        <v>2882</v>
      </c>
      <c r="N1359" t="s">
        <v>1489</v>
      </c>
      <c r="O1359">
        <v>8517620050</v>
      </c>
      <c r="P1359" s="36">
        <v>41061</v>
      </c>
      <c r="R1359">
        <v>3</v>
      </c>
      <c r="S1359">
        <v>5.8</v>
      </c>
      <c r="T1359">
        <v>13.8</v>
      </c>
      <c r="U1359">
        <v>13.875</v>
      </c>
      <c r="W1359">
        <v>1000</v>
      </c>
      <c r="X1359">
        <v>75</v>
      </c>
      <c r="Y1359" s="37">
        <f t="shared" si="43"/>
        <v>0</v>
      </c>
    </row>
    <row r="1360" spans="1:25" ht="30" x14ac:dyDescent="0.25">
      <c r="A1360" t="s">
        <v>875</v>
      </c>
      <c r="B1360" s="5" t="s">
        <v>2902</v>
      </c>
      <c r="C1360" t="s">
        <v>2603</v>
      </c>
      <c r="D1360" s="32">
        <v>500</v>
      </c>
      <c r="E1360" s="33">
        <v>0.75</v>
      </c>
      <c r="F1360" s="34">
        <f t="shared" si="42"/>
        <v>125</v>
      </c>
      <c r="H1360" s="35" t="s">
        <v>1479</v>
      </c>
      <c r="K1360" t="s">
        <v>1479</v>
      </c>
      <c r="L1360" t="s">
        <v>1523</v>
      </c>
      <c r="N1360" t="s">
        <v>1489</v>
      </c>
      <c r="O1360">
        <v>8517620050</v>
      </c>
      <c r="P1360" s="36">
        <v>39728</v>
      </c>
      <c r="R1360">
        <v>2</v>
      </c>
      <c r="S1360">
        <v>2</v>
      </c>
      <c r="T1360">
        <v>5.5</v>
      </c>
      <c r="U1360">
        <v>11.25</v>
      </c>
      <c r="W1360">
        <v>125</v>
      </c>
      <c r="X1360">
        <v>75</v>
      </c>
      <c r="Y1360" s="37">
        <f t="shared" si="43"/>
        <v>0</v>
      </c>
    </row>
    <row r="1361" spans="1:25" x14ac:dyDescent="0.25">
      <c r="A1361" t="s">
        <v>876</v>
      </c>
      <c r="B1361" s="5" t="s">
        <v>2903</v>
      </c>
      <c r="C1361" t="s">
        <v>2904</v>
      </c>
      <c r="D1361" s="32">
        <v>395</v>
      </c>
      <c r="E1361" s="33">
        <v>0.75</v>
      </c>
      <c r="F1361" s="34">
        <f t="shared" si="42"/>
        <v>98.75</v>
      </c>
      <c r="H1361" s="35" t="s">
        <v>1479</v>
      </c>
      <c r="K1361" t="s">
        <v>1479</v>
      </c>
      <c r="L1361" t="s">
        <v>1523</v>
      </c>
      <c r="N1361" t="s">
        <v>1489</v>
      </c>
      <c r="O1361">
        <v>8517620050</v>
      </c>
      <c r="P1361" s="36">
        <v>39449</v>
      </c>
      <c r="R1361">
        <v>1</v>
      </c>
      <c r="S1361">
        <v>3.5</v>
      </c>
      <c r="T1361">
        <v>6.5</v>
      </c>
      <c r="U1361">
        <v>7.5</v>
      </c>
      <c r="W1361">
        <v>98.75</v>
      </c>
      <c r="X1361">
        <v>75</v>
      </c>
      <c r="Y1361" s="37">
        <f t="shared" si="43"/>
        <v>0</v>
      </c>
    </row>
    <row r="1362" spans="1:25" ht="30" x14ac:dyDescent="0.25">
      <c r="A1362" t="s">
        <v>877</v>
      </c>
      <c r="B1362" s="5" t="s">
        <v>2905</v>
      </c>
      <c r="C1362" t="s">
        <v>2906</v>
      </c>
      <c r="D1362" s="32">
        <v>5995</v>
      </c>
      <c r="E1362" s="33">
        <v>0.75</v>
      </c>
      <c r="F1362" s="34">
        <f t="shared" si="42"/>
        <v>1498.75</v>
      </c>
      <c r="H1362" s="35" t="s">
        <v>1479</v>
      </c>
      <c r="K1362" t="s">
        <v>1479</v>
      </c>
      <c r="L1362" t="s">
        <v>2907</v>
      </c>
      <c r="N1362" t="s">
        <v>1489</v>
      </c>
      <c r="O1362">
        <v>8517620050</v>
      </c>
      <c r="P1362" s="36">
        <v>38718</v>
      </c>
      <c r="R1362">
        <v>1</v>
      </c>
      <c r="S1362">
        <v>3.5</v>
      </c>
      <c r="T1362">
        <v>6.5</v>
      </c>
      <c r="U1362">
        <v>7.5</v>
      </c>
      <c r="W1362">
        <v>1498.75</v>
      </c>
      <c r="X1362">
        <v>75</v>
      </c>
      <c r="Y1362" s="37">
        <f t="shared" si="43"/>
        <v>0</v>
      </c>
    </row>
    <row r="1363" spans="1:25" ht="30" x14ac:dyDescent="0.25">
      <c r="A1363" t="s">
        <v>878</v>
      </c>
      <c r="B1363" s="5" t="s">
        <v>2908</v>
      </c>
      <c r="C1363" t="s">
        <v>2909</v>
      </c>
      <c r="D1363" s="32">
        <v>995</v>
      </c>
      <c r="E1363" s="33">
        <v>0.75</v>
      </c>
      <c r="F1363" s="34">
        <f t="shared" si="42"/>
        <v>248.75</v>
      </c>
      <c r="H1363" s="35" t="s">
        <v>1479</v>
      </c>
      <c r="K1363" t="s">
        <v>1479</v>
      </c>
      <c r="L1363" t="s">
        <v>2063</v>
      </c>
      <c r="N1363" t="s">
        <v>1489</v>
      </c>
      <c r="O1363">
        <v>8517620050</v>
      </c>
      <c r="P1363" s="36">
        <v>38718</v>
      </c>
      <c r="R1363">
        <v>1</v>
      </c>
      <c r="S1363">
        <v>3.5</v>
      </c>
      <c r="T1363">
        <v>6.5</v>
      </c>
      <c r="U1363">
        <v>7.5</v>
      </c>
      <c r="W1363">
        <v>248.75</v>
      </c>
      <c r="X1363">
        <v>75</v>
      </c>
      <c r="Y1363" s="37">
        <f t="shared" si="43"/>
        <v>0</v>
      </c>
    </row>
    <row r="1364" spans="1:25" ht="30" x14ac:dyDescent="0.25">
      <c r="A1364" t="s">
        <v>879</v>
      </c>
      <c r="B1364" s="5" t="s">
        <v>2910</v>
      </c>
      <c r="C1364" t="s">
        <v>2909</v>
      </c>
      <c r="D1364" s="32">
        <v>500</v>
      </c>
      <c r="E1364" s="33">
        <v>0.75</v>
      </c>
      <c r="F1364" s="34">
        <f t="shared" si="42"/>
        <v>125</v>
      </c>
      <c r="H1364" s="35" t="s">
        <v>1479</v>
      </c>
      <c r="K1364" t="s">
        <v>1479</v>
      </c>
      <c r="L1364" t="s">
        <v>2002</v>
      </c>
      <c r="N1364" t="s">
        <v>1489</v>
      </c>
      <c r="O1364">
        <v>8517620050</v>
      </c>
      <c r="P1364" s="36">
        <v>38718</v>
      </c>
      <c r="R1364">
        <v>1</v>
      </c>
      <c r="S1364">
        <v>3.5</v>
      </c>
      <c r="T1364">
        <v>6.5</v>
      </c>
      <c r="U1364">
        <v>7.5</v>
      </c>
      <c r="W1364">
        <v>125</v>
      </c>
      <c r="X1364">
        <v>75</v>
      </c>
      <c r="Y1364" s="37">
        <f t="shared" si="43"/>
        <v>0</v>
      </c>
    </row>
    <row r="1365" spans="1:25" ht="30" x14ac:dyDescent="0.25">
      <c r="A1365" t="s">
        <v>880</v>
      </c>
      <c r="B1365" s="5" t="s">
        <v>2911</v>
      </c>
      <c r="C1365" t="s">
        <v>2909</v>
      </c>
      <c r="D1365" s="32">
        <v>395</v>
      </c>
      <c r="E1365" s="33">
        <v>0.75</v>
      </c>
      <c r="F1365" s="34">
        <f t="shared" si="42"/>
        <v>98.75</v>
      </c>
      <c r="G1365" s="31" t="s">
        <v>2790</v>
      </c>
      <c r="H1365" s="35" t="s">
        <v>1479</v>
      </c>
      <c r="K1365" t="s">
        <v>1479</v>
      </c>
      <c r="L1365" t="s">
        <v>1636</v>
      </c>
      <c r="N1365" t="s">
        <v>1489</v>
      </c>
      <c r="O1365">
        <v>8517620050</v>
      </c>
      <c r="P1365" s="36">
        <v>38718</v>
      </c>
      <c r="R1365">
        <v>1</v>
      </c>
      <c r="S1365">
        <v>3.5</v>
      </c>
      <c r="T1365">
        <v>6.5</v>
      </c>
      <c r="U1365">
        <v>7.5</v>
      </c>
      <c r="W1365">
        <v>98.75</v>
      </c>
      <c r="X1365">
        <v>75</v>
      </c>
      <c r="Y1365" s="37">
        <f t="shared" si="43"/>
        <v>0</v>
      </c>
    </row>
    <row r="1366" spans="1:25" ht="30" x14ac:dyDescent="0.25">
      <c r="A1366" t="s">
        <v>881</v>
      </c>
      <c r="B1366" s="5" t="s">
        <v>2912</v>
      </c>
      <c r="C1366" t="s">
        <v>2913</v>
      </c>
      <c r="D1366" s="32">
        <v>8000</v>
      </c>
      <c r="E1366" s="33">
        <v>0.75</v>
      </c>
      <c r="F1366" s="34">
        <f t="shared" si="42"/>
        <v>2000</v>
      </c>
      <c r="H1366" s="35" t="s">
        <v>1479</v>
      </c>
      <c r="K1366" t="s">
        <v>1479</v>
      </c>
      <c r="L1366" t="s">
        <v>2002</v>
      </c>
      <c r="N1366" t="s">
        <v>1489</v>
      </c>
      <c r="O1366">
        <v>8517620050</v>
      </c>
      <c r="P1366" s="36">
        <v>38718</v>
      </c>
      <c r="R1366">
        <v>1</v>
      </c>
      <c r="S1366">
        <v>3.5</v>
      </c>
      <c r="T1366">
        <v>6.5</v>
      </c>
      <c r="U1366">
        <v>7.5</v>
      </c>
      <c r="W1366">
        <v>2000</v>
      </c>
      <c r="X1366">
        <v>75</v>
      </c>
      <c r="Y1366" s="37">
        <f t="shared" si="43"/>
        <v>0</v>
      </c>
    </row>
    <row r="1367" spans="1:25" ht="30" x14ac:dyDescent="0.25">
      <c r="A1367" t="s">
        <v>882</v>
      </c>
      <c r="B1367" s="5" t="s">
        <v>2914</v>
      </c>
      <c r="C1367" t="s">
        <v>2913</v>
      </c>
      <c r="D1367" s="32">
        <v>25000</v>
      </c>
      <c r="E1367" s="33">
        <v>0.75</v>
      </c>
      <c r="F1367" s="34">
        <f t="shared" si="42"/>
        <v>6250</v>
      </c>
      <c r="H1367" s="35" t="s">
        <v>1479</v>
      </c>
      <c r="K1367" t="s">
        <v>1479</v>
      </c>
      <c r="L1367" t="s">
        <v>2867</v>
      </c>
      <c r="N1367" t="s">
        <v>1489</v>
      </c>
      <c r="O1367">
        <v>8517620050</v>
      </c>
      <c r="P1367" s="36">
        <v>38718</v>
      </c>
      <c r="R1367">
        <v>1</v>
      </c>
      <c r="S1367">
        <v>3.5</v>
      </c>
      <c r="T1367">
        <v>6.5</v>
      </c>
      <c r="U1367">
        <v>7.5</v>
      </c>
      <c r="W1367">
        <v>6250</v>
      </c>
      <c r="X1367">
        <v>75</v>
      </c>
      <c r="Y1367" s="37">
        <f t="shared" si="43"/>
        <v>0</v>
      </c>
    </row>
    <row r="1368" spans="1:25" ht="30" x14ac:dyDescent="0.25">
      <c r="A1368" t="s">
        <v>883</v>
      </c>
      <c r="B1368" s="5" t="s">
        <v>2915</v>
      </c>
      <c r="C1368" t="s">
        <v>2913</v>
      </c>
      <c r="D1368" s="32">
        <v>5000</v>
      </c>
      <c r="E1368" s="33">
        <v>0.75</v>
      </c>
      <c r="F1368" s="34">
        <f t="shared" si="42"/>
        <v>1250</v>
      </c>
      <c r="H1368" s="35" t="s">
        <v>1479</v>
      </c>
      <c r="K1368" t="s">
        <v>1479</v>
      </c>
      <c r="L1368" t="s">
        <v>1496</v>
      </c>
      <c r="N1368" t="s">
        <v>1489</v>
      </c>
      <c r="O1368">
        <v>8517620050</v>
      </c>
      <c r="P1368" s="36">
        <v>38718</v>
      </c>
      <c r="R1368">
        <v>1</v>
      </c>
      <c r="S1368">
        <v>3.5</v>
      </c>
      <c r="T1368">
        <v>6.5</v>
      </c>
      <c r="U1368">
        <v>7.5</v>
      </c>
      <c r="W1368">
        <v>1250</v>
      </c>
      <c r="X1368">
        <v>75</v>
      </c>
      <c r="Y1368" s="37">
        <f t="shared" si="43"/>
        <v>0</v>
      </c>
    </row>
    <row r="1369" spans="1:25" ht="30" x14ac:dyDescent="0.25">
      <c r="A1369" t="s">
        <v>884</v>
      </c>
      <c r="B1369" s="5" t="s">
        <v>2916</v>
      </c>
      <c r="C1369" t="s">
        <v>2603</v>
      </c>
      <c r="D1369" s="32">
        <v>550</v>
      </c>
      <c r="E1369" s="33">
        <v>0.75</v>
      </c>
      <c r="F1369" s="34">
        <f t="shared" si="42"/>
        <v>137.5</v>
      </c>
      <c r="H1369" s="35" t="s">
        <v>1479</v>
      </c>
      <c r="K1369" t="s">
        <v>1479</v>
      </c>
      <c r="L1369" t="s">
        <v>1482</v>
      </c>
      <c r="N1369" t="s">
        <v>1489</v>
      </c>
      <c r="O1369">
        <v>8517620050</v>
      </c>
      <c r="P1369" s="36">
        <v>40001</v>
      </c>
      <c r="R1369">
        <v>1</v>
      </c>
      <c r="S1369">
        <v>3.5</v>
      </c>
      <c r="T1369">
        <v>6.5</v>
      </c>
      <c r="U1369">
        <v>7.5</v>
      </c>
      <c r="W1369">
        <v>137.5</v>
      </c>
      <c r="X1369">
        <v>75</v>
      </c>
      <c r="Y1369" s="37">
        <f t="shared" si="43"/>
        <v>0</v>
      </c>
    </row>
    <row r="1370" spans="1:25" ht="30" x14ac:dyDescent="0.25">
      <c r="A1370" t="s">
        <v>885</v>
      </c>
      <c r="B1370" s="5" t="s">
        <v>2917</v>
      </c>
      <c r="C1370" t="s">
        <v>2603</v>
      </c>
      <c r="D1370" s="32">
        <v>550</v>
      </c>
      <c r="E1370" s="33">
        <v>0.75</v>
      </c>
      <c r="F1370" s="34">
        <f t="shared" si="42"/>
        <v>137.5</v>
      </c>
      <c r="H1370" s="35" t="s">
        <v>1479</v>
      </c>
      <c r="K1370" t="s">
        <v>1479</v>
      </c>
      <c r="L1370" t="s">
        <v>1523</v>
      </c>
      <c r="N1370" t="s">
        <v>1489</v>
      </c>
      <c r="O1370">
        <v>8517620050</v>
      </c>
      <c r="P1370" s="36">
        <v>40001</v>
      </c>
      <c r="R1370">
        <v>1</v>
      </c>
      <c r="S1370">
        <v>3.5</v>
      </c>
      <c r="T1370">
        <v>6.5</v>
      </c>
      <c r="U1370">
        <v>7.5</v>
      </c>
      <c r="W1370">
        <v>137.5</v>
      </c>
      <c r="X1370">
        <v>75</v>
      </c>
      <c r="Y1370" s="37">
        <f t="shared" si="43"/>
        <v>0</v>
      </c>
    </row>
    <row r="1371" spans="1:25" ht="60" x14ac:dyDescent="0.25">
      <c r="A1371" t="s">
        <v>886</v>
      </c>
      <c r="B1371" s="5" t="s">
        <v>2918</v>
      </c>
      <c r="C1371" t="s">
        <v>2919</v>
      </c>
      <c r="D1371" s="32">
        <v>1800</v>
      </c>
      <c r="E1371" s="33">
        <v>0.75</v>
      </c>
      <c r="F1371" s="34">
        <f t="shared" si="42"/>
        <v>450</v>
      </c>
      <c r="G1371" s="31" t="s">
        <v>2920</v>
      </c>
      <c r="H1371" s="35" t="s">
        <v>1479</v>
      </c>
      <c r="K1371" t="s">
        <v>1479</v>
      </c>
      <c r="L1371" t="s">
        <v>2921</v>
      </c>
      <c r="N1371" t="s">
        <v>1489</v>
      </c>
      <c r="O1371">
        <v>8517620050</v>
      </c>
      <c r="P1371" s="36">
        <v>39388</v>
      </c>
      <c r="R1371">
        <v>1</v>
      </c>
      <c r="S1371">
        <v>3.5</v>
      </c>
      <c r="T1371">
        <v>6.5</v>
      </c>
      <c r="U1371">
        <v>7.5</v>
      </c>
      <c r="W1371">
        <v>450</v>
      </c>
      <c r="X1371">
        <v>75</v>
      </c>
      <c r="Y1371" s="37">
        <f t="shared" si="43"/>
        <v>0</v>
      </c>
    </row>
    <row r="1372" spans="1:25" ht="60" x14ac:dyDescent="0.25">
      <c r="A1372" t="s">
        <v>887</v>
      </c>
      <c r="B1372" s="5" t="s">
        <v>2922</v>
      </c>
      <c r="C1372" t="s">
        <v>2923</v>
      </c>
      <c r="D1372" s="32">
        <v>1500</v>
      </c>
      <c r="E1372" s="33">
        <v>0.75</v>
      </c>
      <c r="F1372" s="34">
        <f t="shared" si="42"/>
        <v>375</v>
      </c>
      <c r="G1372" s="31" t="s">
        <v>2920</v>
      </c>
      <c r="H1372" s="35" t="s">
        <v>1479</v>
      </c>
      <c r="K1372" t="s">
        <v>1479</v>
      </c>
      <c r="L1372" t="s">
        <v>1545</v>
      </c>
      <c r="N1372" t="s">
        <v>1489</v>
      </c>
      <c r="O1372">
        <v>8517620050</v>
      </c>
      <c r="P1372" s="36">
        <v>39240</v>
      </c>
      <c r="R1372">
        <v>1</v>
      </c>
      <c r="S1372">
        <v>3.5</v>
      </c>
      <c r="T1372">
        <v>6.5</v>
      </c>
      <c r="U1372">
        <v>7.5</v>
      </c>
      <c r="W1372">
        <v>375</v>
      </c>
      <c r="X1372">
        <v>75</v>
      </c>
      <c r="Y1372" s="37">
        <f t="shared" si="43"/>
        <v>0</v>
      </c>
    </row>
    <row r="1373" spans="1:25" ht="75" x14ac:dyDescent="0.25">
      <c r="A1373" t="s">
        <v>888</v>
      </c>
      <c r="B1373" s="5" t="s">
        <v>2924</v>
      </c>
      <c r="C1373" t="s">
        <v>2923</v>
      </c>
      <c r="D1373" s="32">
        <v>2100</v>
      </c>
      <c r="E1373" s="33">
        <v>0.75</v>
      </c>
      <c r="F1373" s="34">
        <f t="shared" ref="F1373:F1436" si="44">D1373*(100%-E1373)</f>
        <v>525</v>
      </c>
      <c r="G1373" s="31" t="s">
        <v>2920</v>
      </c>
      <c r="H1373" s="35" t="s">
        <v>1479</v>
      </c>
      <c r="K1373" t="s">
        <v>1479</v>
      </c>
      <c r="L1373" t="s">
        <v>2880</v>
      </c>
      <c r="N1373" t="s">
        <v>1489</v>
      </c>
      <c r="O1373">
        <v>8517620050</v>
      </c>
      <c r="P1373" s="36">
        <v>39240</v>
      </c>
      <c r="R1373">
        <v>1</v>
      </c>
      <c r="S1373">
        <v>3.5</v>
      </c>
      <c r="T1373">
        <v>6.5</v>
      </c>
      <c r="U1373">
        <v>7.5</v>
      </c>
      <c r="W1373">
        <v>525</v>
      </c>
      <c r="X1373">
        <v>75</v>
      </c>
      <c r="Y1373" s="37">
        <f t="shared" si="43"/>
        <v>0</v>
      </c>
    </row>
    <row r="1374" spans="1:25" ht="75" x14ac:dyDescent="0.25">
      <c r="A1374" t="s">
        <v>889</v>
      </c>
      <c r="B1374" s="5" t="s">
        <v>2925</v>
      </c>
      <c r="C1374" t="s">
        <v>2923</v>
      </c>
      <c r="D1374" s="32">
        <v>2500</v>
      </c>
      <c r="E1374" s="33">
        <v>0.75</v>
      </c>
      <c r="F1374" s="34">
        <f t="shared" si="44"/>
        <v>625</v>
      </c>
      <c r="G1374" s="31" t="s">
        <v>2920</v>
      </c>
      <c r="H1374" s="35" t="s">
        <v>1479</v>
      </c>
      <c r="K1374" t="s">
        <v>1479</v>
      </c>
      <c r="L1374" t="s">
        <v>1545</v>
      </c>
      <c r="N1374" t="s">
        <v>1489</v>
      </c>
      <c r="O1374">
        <v>8517620050</v>
      </c>
      <c r="P1374" s="36">
        <v>39240</v>
      </c>
      <c r="R1374">
        <v>1</v>
      </c>
      <c r="S1374">
        <v>3.5</v>
      </c>
      <c r="T1374">
        <v>6.5</v>
      </c>
      <c r="U1374">
        <v>7.5</v>
      </c>
      <c r="W1374">
        <v>625</v>
      </c>
      <c r="X1374">
        <v>75</v>
      </c>
      <c r="Y1374" s="37">
        <f t="shared" si="43"/>
        <v>0</v>
      </c>
    </row>
    <row r="1375" spans="1:25" ht="30" x14ac:dyDescent="0.25">
      <c r="A1375" t="s">
        <v>42</v>
      </c>
      <c r="B1375" s="5" t="s">
        <v>2926</v>
      </c>
      <c r="C1375" t="s">
        <v>2927</v>
      </c>
      <c r="D1375" s="32">
        <v>2500</v>
      </c>
      <c r="E1375" s="33">
        <v>0.75</v>
      </c>
      <c r="F1375" s="34">
        <f t="shared" si="44"/>
        <v>625</v>
      </c>
      <c r="G1375" s="31" t="s">
        <v>2920</v>
      </c>
      <c r="H1375" s="35" t="s">
        <v>1479</v>
      </c>
      <c r="K1375" t="s">
        <v>1479</v>
      </c>
      <c r="L1375" t="s">
        <v>2928</v>
      </c>
      <c r="N1375" t="s">
        <v>1489</v>
      </c>
      <c r="O1375">
        <v>8517620050</v>
      </c>
      <c r="P1375" s="36">
        <v>39240</v>
      </c>
      <c r="R1375">
        <v>1</v>
      </c>
      <c r="S1375">
        <v>3.5</v>
      </c>
      <c r="T1375">
        <v>6.5</v>
      </c>
      <c r="U1375">
        <v>7.5</v>
      </c>
      <c r="W1375">
        <v>625</v>
      </c>
      <c r="X1375">
        <v>75</v>
      </c>
      <c r="Y1375" s="37">
        <f t="shared" si="43"/>
        <v>0</v>
      </c>
    </row>
    <row r="1376" spans="1:25" ht="60" x14ac:dyDescent="0.25">
      <c r="A1376" t="s">
        <v>890</v>
      </c>
      <c r="B1376" s="5" t="s">
        <v>2929</v>
      </c>
      <c r="C1376" t="s">
        <v>2923</v>
      </c>
      <c r="D1376" s="32">
        <v>2600</v>
      </c>
      <c r="E1376" s="33">
        <v>0.75</v>
      </c>
      <c r="F1376" s="34">
        <f t="shared" si="44"/>
        <v>650</v>
      </c>
      <c r="G1376" s="31" t="s">
        <v>2920</v>
      </c>
      <c r="H1376" s="35" t="s">
        <v>1479</v>
      </c>
      <c r="K1376" t="s">
        <v>1479</v>
      </c>
      <c r="L1376" t="s">
        <v>1545</v>
      </c>
      <c r="N1376" t="s">
        <v>1489</v>
      </c>
      <c r="O1376">
        <v>8517620050</v>
      </c>
      <c r="P1376" s="36">
        <v>39240</v>
      </c>
      <c r="R1376">
        <v>1</v>
      </c>
      <c r="S1376">
        <v>3.5</v>
      </c>
      <c r="T1376">
        <v>6.5</v>
      </c>
      <c r="U1376">
        <v>7.5</v>
      </c>
      <c r="W1376">
        <v>650.00000000000011</v>
      </c>
      <c r="X1376">
        <v>75</v>
      </c>
      <c r="Y1376" s="37">
        <f t="shared" si="43"/>
        <v>1.7490282726402464E-16</v>
      </c>
    </row>
    <row r="1377" spans="1:25" ht="75" x14ac:dyDescent="0.25">
      <c r="A1377" t="s">
        <v>891</v>
      </c>
      <c r="B1377" s="5" t="s">
        <v>2930</v>
      </c>
      <c r="C1377" t="s">
        <v>2923</v>
      </c>
      <c r="D1377" s="32">
        <v>3000</v>
      </c>
      <c r="E1377" s="33">
        <v>0.75</v>
      </c>
      <c r="F1377" s="34">
        <f t="shared" si="44"/>
        <v>750</v>
      </c>
      <c r="G1377" s="31" t="s">
        <v>2920</v>
      </c>
      <c r="H1377" s="35" t="s">
        <v>1479</v>
      </c>
      <c r="K1377" t="s">
        <v>1479</v>
      </c>
      <c r="L1377" t="s">
        <v>1545</v>
      </c>
      <c r="N1377" t="s">
        <v>1489</v>
      </c>
      <c r="O1377">
        <v>8517620050</v>
      </c>
      <c r="P1377" s="36">
        <v>39240</v>
      </c>
      <c r="R1377">
        <v>1</v>
      </c>
      <c r="S1377">
        <v>3.5</v>
      </c>
      <c r="T1377">
        <v>6.5</v>
      </c>
      <c r="U1377">
        <v>7.5</v>
      </c>
      <c r="W1377">
        <v>750</v>
      </c>
      <c r="X1377">
        <v>75</v>
      </c>
      <c r="Y1377" s="37">
        <f t="shared" si="43"/>
        <v>0</v>
      </c>
    </row>
    <row r="1378" spans="1:25" ht="45" x14ac:dyDescent="0.25">
      <c r="A1378" t="s">
        <v>892</v>
      </c>
      <c r="B1378" s="5" t="s">
        <v>2931</v>
      </c>
      <c r="C1378" t="s">
        <v>2469</v>
      </c>
      <c r="D1378" s="32">
        <v>5000</v>
      </c>
      <c r="E1378" s="33">
        <v>0.75</v>
      </c>
      <c r="F1378" s="34">
        <f t="shared" si="44"/>
        <v>1250</v>
      </c>
      <c r="H1378" s="35" t="s">
        <v>1479</v>
      </c>
      <c r="K1378" t="s">
        <v>1479</v>
      </c>
      <c r="L1378" t="s">
        <v>1482</v>
      </c>
      <c r="N1378" t="s">
        <v>1489</v>
      </c>
      <c r="O1378">
        <v>8517620050</v>
      </c>
      <c r="P1378" s="36">
        <v>41614</v>
      </c>
      <c r="R1378">
        <v>1.5</v>
      </c>
      <c r="S1378">
        <v>0</v>
      </c>
      <c r="T1378">
        <v>0</v>
      </c>
      <c r="U1378">
        <v>0</v>
      </c>
      <c r="W1378" t="e">
        <v>#N/A</v>
      </c>
      <c r="X1378" t="e">
        <v>#N/A</v>
      </c>
      <c r="Y1378" s="37" t="e">
        <f t="shared" si="43"/>
        <v>#N/A</v>
      </c>
    </row>
    <row r="1379" spans="1:25" ht="45" x14ac:dyDescent="0.25">
      <c r="A1379" t="s">
        <v>893</v>
      </c>
      <c r="B1379" s="5" t="s">
        <v>2931</v>
      </c>
      <c r="C1379" t="s">
        <v>2469</v>
      </c>
      <c r="D1379" s="32">
        <v>5000</v>
      </c>
      <c r="E1379" s="33">
        <v>0.75</v>
      </c>
      <c r="F1379" s="34">
        <f t="shared" si="44"/>
        <v>1250</v>
      </c>
      <c r="H1379" s="35" t="s">
        <v>1479</v>
      </c>
      <c r="K1379" t="s">
        <v>1479</v>
      </c>
      <c r="L1379" t="s">
        <v>1482</v>
      </c>
      <c r="N1379" t="s">
        <v>1489</v>
      </c>
      <c r="O1379">
        <v>8517620050</v>
      </c>
      <c r="P1379" s="36">
        <v>41614</v>
      </c>
      <c r="R1379">
        <v>1.5</v>
      </c>
      <c r="S1379">
        <v>0</v>
      </c>
      <c r="T1379">
        <v>0</v>
      </c>
      <c r="U1379">
        <v>0</v>
      </c>
      <c r="W1379" t="e">
        <v>#N/A</v>
      </c>
      <c r="X1379" t="e">
        <v>#N/A</v>
      </c>
      <c r="Y1379" s="37" t="e">
        <f t="shared" si="43"/>
        <v>#N/A</v>
      </c>
    </row>
    <row r="1380" spans="1:25" ht="45" x14ac:dyDescent="0.25">
      <c r="A1380" t="s">
        <v>894</v>
      </c>
      <c r="B1380" s="5" t="s">
        <v>2931</v>
      </c>
      <c r="C1380" t="s">
        <v>2469</v>
      </c>
      <c r="D1380" s="32">
        <v>5000</v>
      </c>
      <c r="E1380" s="33">
        <v>0.75</v>
      </c>
      <c r="F1380" s="34">
        <f t="shared" si="44"/>
        <v>1250</v>
      </c>
      <c r="H1380" s="35" t="s">
        <v>1479</v>
      </c>
      <c r="K1380" t="s">
        <v>1479</v>
      </c>
      <c r="L1380" t="s">
        <v>1482</v>
      </c>
      <c r="N1380" t="s">
        <v>1489</v>
      </c>
      <c r="O1380">
        <v>8517620050</v>
      </c>
      <c r="P1380" s="36">
        <v>41614</v>
      </c>
      <c r="R1380">
        <v>1.5</v>
      </c>
      <c r="S1380">
        <v>0</v>
      </c>
      <c r="T1380">
        <v>0</v>
      </c>
      <c r="U1380">
        <v>0</v>
      </c>
      <c r="W1380" t="e">
        <v>#N/A</v>
      </c>
      <c r="X1380" t="e">
        <v>#N/A</v>
      </c>
      <c r="Y1380" s="37" t="e">
        <f t="shared" si="43"/>
        <v>#N/A</v>
      </c>
    </row>
    <row r="1381" spans="1:25" ht="45" x14ac:dyDescent="0.25">
      <c r="A1381" t="s">
        <v>895</v>
      </c>
      <c r="B1381" s="5" t="s">
        <v>2931</v>
      </c>
      <c r="C1381" t="s">
        <v>2469</v>
      </c>
      <c r="D1381" s="32">
        <v>5000</v>
      </c>
      <c r="E1381" s="33">
        <v>0.75</v>
      </c>
      <c r="F1381" s="34">
        <f t="shared" si="44"/>
        <v>1250</v>
      </c>
      <c r="H1381" s="35" t="s">
        <v>1479</v>
      </c>
      <c r="K1381" t="s">
        <v>1479</v>
      </c>
      <c r="L1381" t="s">
        <v>1482</v>
      </c>
      <c r="N1381" t="s">
        <v>1489</v>
      </c>
      <c r="O1381">
        <v>8517620050</v>
      </c>
      <c r="P1381" s="36">
        <v>41614</v>
      </c>
      <c r="R1381">
        <v>1.5</v>
      </c>
      <c r="S1381">
        <v>0</v>
      </c>
      <c r="T1381">
        <v>0</v>
      </c>
      <c r="U1381">
        <v>0</v>
      </c>
      <c r="W1381" t="e">
        <v>#N/A</v>
      </c>
      <c r="X1381" t="e">
        <v>#N/A</v>
      </c>
      <c r="Y1381" s="37" t="e">
        <f t="shared" si="43"/>
        <v>#N/A</v>
      </c>
    </row>
    <row r="1382" spans="1:25" ht="45" x14ac:dyDescent="0.25">
      <c r="A1382" t="s">
        <v>896</v>
      </c>
      <c r="B1382" s="5" t="s">
        <v>2931</v>
      </c>
      <c r="C1382" t="s">
        <v>2469</v>
      </c>
      <c r="D1382" s="32">
        <v>5000</v>
      </c>
      <c r="E1382" s="33">
        <v>0.75</v>
      </c>
      <c r="F1382" s="34">
        <f t="shared" si="44"/>
        <v>1250</v>
      </c>
      <c r="H1382" s="35" t="s">
        <v>1479</v>
      </c>
      <c r="K1382" t="s">
        <v>1479</v>
      </c>
      <c r="L1382" t="s">
        <v>1482</v>
      </c>
      <c r="N1382" t="s">
        <v>1489</v>
      </c>
      <c r="O1382">
        <v>8517620050</v>
      </c>
      <c r="P1382" s="36">
        <v>41614</v>
      </c>
      <c r="R1382">
        <v>1.5</v>
      </c>
      <c r="S1382">
        <v>0</v>
      </c>
      <c r="T1382">
        <v>0</v>
      </c>
      <c r="U1382">
        <v>0</v>
      </c>
      <c r="W1382" t="e">
        <v>#N/A</v>
      </c>
      <c r="X1382" t="e">
        <v>#N/A</v>
      </c>
      <c r="Y1382" s="37" t="e">
        <f t="shared" si="43"/>
        <v>#N/A</v>
      </c>
    </row>
    <row r="1383" spans="1:25" ht="45" x14ac:dyDescent="0.25">
      <c r="A1383" t="s">
        <v>897</v>
      </c>
      <c r="B1383" s="5" t="s">
        <v>2931</v>
      </c>
      <c r="C1383" t="s">
        <v>2469</v>
      </c>
      <c r="D1383" s="32">
        <v>5000</v>
      </c>
      <c r="E1383" s="33">
        <v>0.75</v>
      </c>
      <c r="F1383" s="34">
        <f t="shared" si="44"/>
        <v>1250</v>
      </c>
      <c r="H1383" s="35" t="s">
        <v>1479</v>
      </c>
      <c r="K1383" t="s">
        <v>1479</v>
      </c>
      <c r="L1383" t="s">
        <v>1482</v>
      </c>
      <c r="N1383" t="s">
        <v>1489</v>
      </c>
      <c r="O1383">
        <v>8517620050</v>
      </c>
      <c r="P1383" s="36">
        <v>41614</v>
      </c>
      <c r="R1383">
        <v>1.5</v>
      </c>
      <c r="S1383">
        <v>0</v>
      </c>
      <c r="T1383">
        <v>0</v>
      </c>
      <c r="U1383">
        <v>0</v>
      </c>
      <c r="W1383" t="e">
        <v>#N/A</v>
      </c>
      <c r="X1383" t="e">
        <v>#N/A</v>
      </c>
      <c r="Y1383" s="37" t="e">
        <f t="shared" si="43"/>
        <v>#N/A</v>
      </c>
    </row>
    <row r="1384" spans="1:25" ht="45" x14ac:dyDescent="0.25">
      <c r="A1384" t="s">
        <v>898</v>
      </c>
      <c r="B1384" s="5" t="s">
        <v>2931</v>
      </c>
      <c r="C1384" t="s">
        <v>2469</v>
      </c>
      <c r="D1384" s="32">
        <v>5000</v>
      </c>
      <c r="E1384" s="33">
        <v>0.75</v>
      </c>
      <c r="F1384" s="34">
        <f t="shared" si="44"/>
        <v>1250</v>
      </c>
      <c r="H1384" s="35" t="s">
        <v>1479</v>
      </c>
      <c r="K1384" t="s">
        <v>1479</v>
      </c>
      <c r="L1384" t="s">
        <v>1482</v>
      </c>
      <c r="N1384" t="s">
        <v>1489</v>
      </c>
      <c r="O1384">
        <v>8517620050</v>
      </c>
      <c r="P1384" s="36">
        <v>41614</v>
      </c>
      <c r="R1384">
        <v>1.5</v>
      </c>
      <c r="S1384">
        <v>0</v>
      </c>
      <c r="T1384">
        <v>0</v>
      </c>
      <c r="U1384">
        <v>0</v>
      </c>
      <c r="W1384" t="e">
        <v>#N/A</v>
      </c>
      <c r="X1384" t="e">
        <v>#N/A</v>
      </c>
      <c r="Y1384" s="37" t="e">
        <f t="shared" si="43"/>
        <v>#N/A</v>
      </c>
    </row>
    <row r="1385" spans="1:25" ht="45" x14ac:dyDescent="0.25">
      <c r="A1385" t="s">
        <v>899</v>
      </c>
      <c r="B1385" s="5" t="s">
        <v>2931</v>
      </c>
      <c r="C1385" t="s">
        <v>2469</v>
      </c>
      <c r="D1385" s="32">
        <v>5000</v>
      </c>
      <c r="E1385" s="33">
        <v>0.75</v>
      </c>
      <c r="F1385" s="34">
        <f t="shared" si="44"/>
        <v>1250</v>
      </c>
      <c r="H1385" s="35" t="s">
        <v>1479</v>
      </c>
      <c r="K1385" t="s">
        <v>1479</v>
      </c>
      <c r="L1385" t="s">
        <v>1482</v>
      </c>
      <c r="N1385" t="s">
        <v>1489</v>
      </c>
      <c r="O1385">
        <v>8517620050</v>
      </c>
      <c r="P1385" s="36">
        <v>41614</v>
      </c>
      <c r="R1385">
        <v>1.5</v>
      </c>
      <c r="S1385">
        <v>0</v>
      </c>
      <c r="T1385">
        <v>0</v>
      </c>
      <c r="U1385">
        <v>0</v>
      </c>
      <c r="W1385" t="e">
        <v>#N/A</v>
      </c>
      <c r="X1385" t="e">
        <v>#N/A</v>
      </c>
      <c r="Y1385" s="37" t="e">
        <f t="shared" si="43"/>
        <v>#N/A</v>
      </c>
    </row>
    <row r="1386" spans="1:25" ht="30" x14ac:dyDescent="0.25">
      <c r="A1386" t="s">
        <v>900</v>
      </c>
      <c r="B1386" s="5" t="s">
        <v>2932</v>
      </c>
      <c r="C1386" t="s">
        <v>2933</v>
      </c>
      <c r="D1386" s="32">
        <v>1500</v>
      </c>
      <c r="E1386" s="33">
        <v>0.75</v>
      </c>
      <c r="F1386" s="34">
        <f t="shared" si="44"/>
        <v>375</v>
      </c>
      <c r="H1386" s="35" t="s">
        <v>1479</v>
      </c>
      <c r="K1386" t="s">
        <v>1479</v>
      </c>
      <c r="L1386" t="s">
        <v>2002</v>
      </c>
      <c r="N1386" t="s">
        <v>1489</v>
      </c>
      <c r="O1386">
        <v>8517620050</v>
      </c>
      <c r="P1386" s="36">
        <v>39178</v>
      </c>
      <c r="R1386">
        <v>1</v>
      </c>
      <c r="S1386">
        <v>2</v>
      </c>
      <c r="T1386">
        <v>5.5</v>
      </c>
      <c r="U1386">
        <v>11.25</v>
      </c>
      <c r="W1386">
        <v>375</v>
      </c>
      <c r="X1386">
        <v>75</v>
      </c>
      <c r="Y1386" s="37">
        <f t="shared" si="43"/>
        <v>0</v>
      </c>
    </row>
    <row r="1387" spans="1:25" x14ac:dyDescent="0.25">
      <c r="A1387" t="s">
        <v>901</v>
      </c>
      <c r="B1387" s="5" t="s">
        <v>2934</v>
      </c>
      <c r="C1387" t="s">
        <v>2933</v>
      </c>
      <c r="D1387" s="32">
        <v>1750</v>
      </c>
      <c r="E1387" s="33">
        <v>0.75</v>
      </c>
      <c r="F1387" s="34">
        <f t="shared" si="44"/>
        <v>437.5</v>
      </c>
      <c r="H1387" s="35" t="s">
        <v>1479</v>
      </c>
      <c r="K1387" t="s">
        <v>1479</v>
      </c>
      <c r="L1387" t="s">
        <v>2002</v>
      </c>
      <c r="N1387" t="s">
        <v>1489</v>
      </c>
      <c r="O1387">
        <v>8517620050</v>
      </c>
      <c r="P1387" s="36">
        <v>39178</v>
      </c>
      <c r="R1387">
        <v>1</v>
      </c>
      <c r="S1387">
        <v>2</v>
      </c>
      <c r="T1387">
        <v>5.5</v>
      </c>
      <c r="U1387">
        <v>11.25</v>
      </c>
      <c r="W1387">
        <v>437.5</v>
      </c>
      <c r="X1387">
        <v>75</v>
      </c>
      <c r="Y1387" s="37">
        <f t="shared" si="43"/>
        <v>0</v>
      </c>
    </row>
    <row r="1388" spans="1:25" ht="30" x14ac:dyDescent="0.25">
      <c r="A1388" t="s">
        <v>902</v>
      </c>
      <c r="B1388" s="5" t="s">
        <v>2935</v>
      </c>
      <c r="C1388" t="s">
        <v>2936</v>
      </c>
      <c r="D1388" s="32">
        <v>2100</v>
      </c>
      <c r="E1388" s="33">
        <v>0.75</v>
      </c>
      <c r="F1388" s="34">
        <f t="shared" si="44"/>
        <v>525</v>
      </c>
      <c r="H1388" s="35" t="s">
        <v>1479</v>
      </c>
      <c r="K1388" t="s">
        <v>1479</v>
      </c>
      <c r="L1388" t="s">
        <v>1580</v>
      </c>
      <c r="N1388" t="s">
        <v>1489</v>
      </c>
      <c r="O1388">
        <v>8517620050</v>
      </c>
      <c r="P1388" s="36">
        <v>40487</v>
      </c>
      <c r="W1388">
        <v>525</v>
      </c>
      <c r="X1388">
        <v>75</v>
      </c>
      <c r="Y1388" s="37">
        <f t="shared" si="43"/>
        <v>0</v>
      </c>
    </row>
    <row r="1389" spans="1:25" x14ac:dyDescent="0.25">
      <c r="A1389" t="s">
        <v>903</v>
      </c>
      <c r="B1389" s="5" t="s">
        <v>2937</v>
      </c>
      <c r="C1389" t="s">
        <v>2933</v>
      </c>
      <c r="D1389" s="32">
        <v>1200</v>
      </c>
      <c r="E1389" s="33">
        <v>0.75</v>
      </c>
      <c r="F1389" s="34">
        <f t="shared" si="44"/>
        <v>300</v>
      </c>
      <c r="H1389" s="35" t="s">
        <v>1479</v>
      </c>
      <c r="K1389" t="s">
        <v>1479</v>
      </c>
      <c r="L1389" t="s">
        <v>2002</v>
      </c>
      <c r="N1389" t="s">
        <v>1489</v>
      </c>
      <c r="O1389">
        <v>8517620050</v>
      </c>
      <c r="P1389" s="36">
        <v>39178</v>
      </c>
      <c r="R1389">
        <v>2</v>
      </c>
      <c r="S1389">
        <v>2</v>
      </c>
      <c r="T1389">
        <v>5.5</v>
      </c>
      <c r="U1389">
        <v>11.25</v>
      </c>
      <c r="W1389">
        <v>300</v>
      </c>
      <c r="X1389">
        <v>75</v>
      </c>
      <c r="Y1389" s="37">
        <f t="shared" si="43"/>
        <v>0</v>
      </c>
    </row>
    <row r="1390" spans="1:25" ht="30" x14ac:dyDescent="0.25">
      <c r="A1390" t="s">
        <v>904</v>
      </c>
      <c r="B1390" s="5" t="s">
        <v>2938</v>
      </c>
      <c r="C1390" t="s">
        <v>2939</v>
      </c>
      <c r="D1390" s="32">
        <v>1200</v>
      </c>
      <c r="E1390" s="33">
        <v>0.75</v>
      </c>
      <c r="F1390" s="34">
        <f t="shared" si="44"/>
        <v>300</v>
      </c>
      <c r="H1390" s="35" t="s">
        <v>1479</v>
      </c>
      <c r="K1390" t="s">
        <v>1479</v>
      </c>
      <c r="L1390" t="s">
        <v>2002</v>
      </c>
      <c r="N1390" t="s">
        <v>1489</v>
      </c>
      <c r="O1390">
        <v>8517620050</v>
      </c>
      <c r="P1390" s="36">
        <v>39178</v>
      </c>
      <c r="R1390">
        <v>1</v>
      </c>
      <c r="S1390">
        <v>2</v>
      </c>
      <c r="T1390">
        <v>5.5</v>
      </c>
      <c r="U1390">
        <v>11.25</v>
      </c>
      <c r="W1390">
        <v>300</v>
      </c>
      <c r="X1390">
        <v>75</v>
      </c>
      <c r="Y1390" s="37">
        <f t="shared" si="43"/>
        <v>0</v>
      </c>
    </row>
    <row r="1391" spans="1:25" ht="30" x14ac:dyDescent="0.25">
      <c r="A1391" t="s">
        <v>905</v>
      </c>
      <c r="B1391" s="5" t="s">
        <v>2940</v>
      </c>
      <c r="C1391" t="s">
        <v>2939</v>
      </c>
      <c r="D1391" s="32">
        <v>1600</v>
      </c>
      <c r="E1391" s="33">
        <v>0.75</v>
      </c>
      <c r="F1391" s="34">
        <f t="shared" si="44"/>
        <v>400</v>
      </c>
      <c r="H1391" s="35" t="s">
        <v>1479</v>
      </c>
      <c r="K1391" t="s">
        <v>1479</v>
      </c>
      <c r="L1391" t="s">
        <v>2002</v>
      </c>
      <c r="N1391" t="s">
        <v>1489</v>
      </c>
      <c r="O1391">
        <v>8517620050</v>
      </c>
      <c r="P1391" s="36">
        <v>39178</v>
      </c>
      <c r="R1391">
        <v>1</v>
      </c>
      <c r="S1391">
        <v>2</v>
      </c>
      <c r="T1391">
        <v>5.5</v>
      </c>
      <c r="U1391">
        <v>11.25</v>
      </c>
      <c r="W1391">
        <v>400</v>
      </c>
      <c r="X1391">
        <v>75</v>
      </c>
      <c r="Y1391" s="37">
        <f t="shared" si="43"/>
        <v>0</v>
      </c>
    </row>
    <row r="1392" spans="1:25" ht="30" x14ac:dyDescent="0.25">
      <c r="A1392" t="s">
        <v>906</v>
      </c>
      <c r="B1392" s="5" t="s">
        <v>2941</v>
      </c>
      <c r="C1392" t="s">
        <v>2939</v>
      </c>
      <c r="D1392" s="32">
        <v>750</v>
      </c>
      <c r="E1392" s="33">
        <v>0.75</v>
      </c>
      <c r="F1392" s="34">
        <f t="shared" si="44"/>
        <v>187.5</v>
      </c>
      <c r="H1392" s="35" t="s">
        <v>1479</v>
      </c>
      <c r="K1392" t="s">
        <v>1479</v>
      </c>
      <c r="L1392" t="s">
        <v>2002</v>
      </c>
      <c r="N1392" t="s">
        <v>1489</v>
      </c>
      <c r="O1392">
        <v>8517620050</v>
      </c>
      <c r="P1392" s="36">
        <v>39178</v>
      </c>
      <c r="R1392">
        <v>1</v>
      </c>
      <c r="S1392">
        <v>2</v>
      </c>
      <c r="T1392">
        <v>5.5</v>
      </c>
      <c r="U1392">
        <v>11.25</v>
      </c>
      <c r="W1392">
        <v>187.5</v>
      </c>
      <c r="X1392">
        <v>75</v>
      </c>
      <c r="Y1392" s="37">
        <f t="shared" si="43"/>
        <v>0</v>
      </c>
    </row>
    <row r="1393" spans="1:25" ht="60" x14ac:dyDescent="0.25">
      <c r="A1393" t="s">
        <v>907</v>
      </c>
      <c r="B1393" s="5" t="s">
        <v>2942</v>
      </c>
      <c r="C1393" t="s">
        <v>2943</v>
      </c>
      <c r="D1393" s="32">
        <v>25000</v>
      </c>
      <c r="E1393" s="33">
        <v>0.75</v>
      </c>
      <c r="F1393" s="34">
        <f t="shared" si="44"/>
        <v>6250</v>
      </c>
      <c r="G1393" s="38" t="s">
        <v>2944</v>
      </c>
      <c r="H1393" s="35" t="s">
        <v>1479</v>
      </c>
      <c r="K1393" t="s">
        <v>1479</v>
      </c>
      <c r="L1393" t="s">
        <v>1523</v>
      </c>
      <c r="N1393" t="s">
        <v>1489</v>
      </c>
      <c r="O1393">
        <v>8517620050</v>
      </c>
      <c r="P1393" s="36">
        <v>41796</v>
      </c>
      <c r="R1393">
        <v>1</v>
      </c>
      <c r="S1393">
        <v>3.5</v>
      </c>
      <c r="T1393">
        <v>6.5</v>
      </c>
      <c r="U1393">
        <v>7.5</v>
      </c>
      <c r="W1393" t="e">
        <v>#N/A</v>
      </c>
      <c r="X1393" t="e">
        <v>#N/A</v>
      </c>
      <c r="Y1393" s="37" t="e">
        <f t="shared" si="43"/>
        <v>#N/A</v>
      </c>
    </row>
    <row r="1394" spans="1:25" ht="30" x14ac:dyDescent="0.25">
      <c r="A1394" t="s">
        <v>21</v>
      </c>
      <c r="B1394" s="5" t="s">
        <v>2945</v>
      </c>
      <c r="C1394" t="s">
        <v>2946</v>
      </c>
      <c r="D1394" s="32">
        <v>10000</v>
      </c>
      <c r="E1394" s="33">
        <v>0.75</v>
      </c>
      <c r="F1394" s="34">
        <f t="shared" si="44"/>
        <v>2500</v>
      </c>
      <c r="G1394" s="31" t="s">
        <v>2947</v>
      </c>
      <c r="H1394" s="35" t="s">
        <v>1479</v>
      </c>
      <c r="K1394" t="s">
        <v>1479</v>
      </c>
      <c r="L1394" t="s">
        <v>2002</v>
      </c>
      <c r="N1394" t="s">
        <v>1489</v>
      </c>
      <c r="O1394">
        <v>8517620050</v>
      </c>
      <c r="P1394" s="36">
        <v>40123</v>
      </c>
      <c r="R1394">
        <v>1</v>
      </c>
      <c r="S1394">
        <v>3.5</v>
      </c>
      <c r="T1394">
        <v>6.5</v>
      </c>
      <c r="U1394">
        <v>7.5</v>
      </c>
      <c r="W1394">
        <v>2500</v>
      </c>
      <c r="X1394">
        <v>75</v>
      </c>
      <c r="Y1394" s="37">
        <f t="shared" si="43"/>
        <v>0</v>
      </c>
    </row>
    <row r="1395" spans="1:25" ht="30" x14ac:dyDescent="0.25">
      <c r="A1395" t="s">
        <v>908</v>
      </c>
      <c r="B1395" s="5" t="s">
        <v>2948</v>
      </c>
      <c r="C1395" t="s">
        <v>2469</v>
      </c>
      <c r="D1395" s="32">
        <v>10000</v>
      </c>
      <c r="E1395" s="33">
        <v>0.75</v>
      </c>
      <c r="F1395" s="34">
        <f t="shared" si="44"/>
        <v>2500</v>
      </c>
      <c r="H1395" s="35" t="s">
        <v>1479</v>
      </c>
      <c r="K1395" t="s">
        <v>1479</v>
      </c>
      <c r="L1395" t="s">
        <v>2002</v>
      </c>
      <c r="N1395" t="s">
        <v>1489</v>
      </c>
      <c r="O1395">
        <v>8517620050</v>
      </c>
      <c r="P1395" s="36">
        <v>41215</v>
      </c>
      <c r="R1395">
        <v>1</v>
      </c>
      <c r="S1395">
        <v>3.5</v>
      </c>
      <c r="T1395">
        <v>6.5</v>
      </c>
      <c r="U1395">
        <v>7.5</v>
      </c>
      <c r="W1395">
        <v>2500</v>
      </c>
      <c r="X1395">
        <v>75</v>
      </c>
      <c r="Y1395" s="37">
        <f t="shared" si="43"/>
        <v>0</v>
      </c>
    </row>
    <row r="1396" spans="1:25" ht="30" x14ac:dyDescent="0.25">
      <c r="A1396" t="s">
        <v>909</v>
      </c>
      <c r="B1396" s="5" t="s">
        <v>2949</v>
      </c>
      <c r="C1396" t="s">
        <v>2950</v>
      </c>
      <c r="D1396" s="32">
        <v>4000</v>
      </c>
      <c r="E1396" s="33">
        <v>0.75</v>
      </c>
      <c r="F1396" s="34">
        <f t="shared" si="44"/>
        <v>1000</v>
      </c>
      <c r="G1396" s="31" t="s">
        <v>2951</v>
      </c>
      <c r="H1396" s="35" t="s">
        <v>1479</v>
      </c>
      <c r="K1396" t="s">
        <v>1479</v>
      </c>
      <c r="L1396" t="s">
        <v>2952</v>
      </c>
      <c r="N1396" t="s">
        <v>1489</v>
      </c>
      <c r="O1396">
        <v>8517620050</v>
      </c>
      <c r="P1396" s="36">
        <v>40123</v>
      </c>
      <c r="R1396">
        <v>1</v>
      </c>
      <c r="S1396">
        <v>3.5</v>
      </c>
      <c r="T1396">
        <v>6.5</v>
      </c>
      <c r="U1396">
        <v>7.5</v>
      </c>
      <c r="W1396">
        <v>1000</v>
      </c>
      <c r="X1396">
        <v>75</v>
      </c>
      <c r="Y1396" s="37">
        <f t="shared" si="43"/>
        <v>0</v>
      </c>
    </row>
    <row r="1397" spans="1:25" ht="30" x14ac:dyDescent="0.25">
      <c r="A1397" t="s">
        <v>910</v>
      </c>
      <c r="B1397" s="5" t="s">
        <v>2953</v>
      </c>
      <c r="C1397" t="s">
        <v>2577</v>
      </c>
      <c r="D1397" s="32">
        <v>1750</v>
      </c>
      <c r="E1397" s="33">
        <v>0.75</v>
      </c>
      <c r="F1397" s="34">
        <f t="shared" si="44"/>
        <v>437.5</v>
      </c>
      <c r="G1397" s="31" t="s">
        <v>2951</v>
      </c>
      <c r="H1397" s="35" t="s">
        <v>1479</v>
      </c>
      <c r="K1397" t="s">
        <v>1479</v>
      </c>
      <c r="L1397" t="s">
        <v>2106</v>
      </c>
      <c r="N1397" t="s">
        <v>1489</v>
      </c>
      <c r="O1397">
        <v>8517620050</v>
      </c>
      <c r="P1397" s="36">
        <v>40123</v>
      </c>
      <c r="R1397">
        <v>1</v>
      </c>
      <c r="S1397">
        <v>3.5</v>
      </c>
      <c r="T1397">
        <v>6.5</v>
      </c>
      <c r="U1397">
        <v>7.5</v>
      </c>
      <c r="W1397">
        <v>437.5</v>
      </c>
      <c r="X1397">
        <v>75</v>
      </c>
      <c r="Y1397" s="37">
        <f t="shared" si="43"/>
        <v>0</v>
      </c>
    </row>
    <row r="1398" spans="1:25" ht="30" x14ac:dyDescent="0.25">
      <c r="A1398" t="s">
        <v>911</v>
      </c>
      <c r="B1398" s="5" t="s">
        <v>2954</v>
      </c>
      <c r="C1398" t="s">
        <v>2950</v>
      </c>
      <c r="D1398" s="32">
        <v>1500</v>
      </c>
      <c r="E1398" s="33">
        <v>0.75</v>
      </c>
      <c r="F1398" s="34">
        <f t="shared" si="44"/>
        <v>375</v>
      </c>
      <c r="G1398" s="31" t="s">
        <v>2951</v>
      </c>
      <c r="H1398" s="35" t="s">
        <v>1479</v>
      </c>
      <c r="K1398" t="s">
        <v>1479</v>
      </c>
      <c r="L1398" t="s">
        <v>2955</v>
      </c>
      <c r="N1398" t="s">
        <v>1489</v>
      </c>
      <c r="O1398">
        <v>8517620050</v>
      </c>
      <c r="P1398" s="36">
        <v>40123</v>
      </c>
      <c r="R1398">
        <v>1</v>
      </c>
      <c r="S1398">
        <v>3.5</v>
      </c>
      <c r="T1398">
        <v>6.5</v>
      </c>
      <c r="U1398">
        <v>7.5</v>
      </c>
      <c r="W1398">
        <v>375</v>
      </c>
      <c r="X1398">
        <v>75</v>
      </c>
      <c r="Y1398" s="37">
        <f t="shared" si="43"/>
        <v>0</v>
      </c>
    </row>
    <row r="1399" spans="1:25" ht="30" x14ac:dyDescent="0.25">
      <c r="A1399" t="s">
        <v>912</v>
      </c>
      <c r="B1399" s="5" t="s">
        <v>2956</v>
      </c>
      <c r="C1399" t="s">
        <v>2943</v>
      </c>
      <c r="D1399" s="32">
        <v>14000</v>
      </c>
      <c r="E1399" s="33">
        <v>0.75</v>
      </c>
      <c r="F1399" s="34">
        <f t="shared" si="44"/>
        <v>3500</v>
      </c>
      <c r="G1399" s="31" t="s">
        <v>2957</v>
      </c>
      <c r="H1399" s="35" t="s">
        <v>1479</v>
      </c>
      <c r="K1399" t="s">
        <v>1479</v>
      </c>
      <c r="L1399" t="s">
        <v>1482</v>
      </c>
      <c r="N1399" t="s">
        <v>1489</v>
      </c>
      <c r="O1399">
        <v>8517620050</v>
      </c>
      <c r="P1399" s="36">
        <v>41096</v>
      </c>
      <c r="R1399">
        <v>1</v>
      </c>
      <c r="S1399">
        <v>3.5</v>
      </c>
      <c r="T1399">
        <v>6.5</v>
      </c>
      <c r="U1399">
        <v>7.5</v>
      </c>
      <c r="W1399">
        <v>3500</v>
      </c>
      <c r="X1399">
        <v>75</v>
      </c>
      <c r="Y1399" s="37">
        <f t="shared" si="43"/>
        <v>0</v>
      </c>
    </row>
    <row r="1400" spans="1:25" ht="45" x14ac:dyDescent="0.25">
      <c r="A1400" t="s">
        <v>913</v>
      </c>
      <c r="B1400" s="5" t="s">
        <v>2958</v>
      </c>
      <c r="C1400" t="s">
        <v>2946</v>
      </c>
      <c r="D1400" s="32">
        <v>14000</v>
      </c>
      <c r="E1400" s="33">
        <v>0.75</v>
      </c>
      <c r="F1400" s="34">
        <f t="shared" si="44"/>
        <v>3500</v>
      </c>
      <c r="G1400" s="38" t="s">
        <v>2959</v>
      </c>
      <c r="H1400" s="35" t="s">
        <v>1479</v>
      </c>
      <c r="K1400" t="s">
        <v>1479</v>
      </c>
      <c r="L1400" t="s">
        <v>2063</v>
      </c>
      <c r="N1400" t="s">
        <v>1489</v>
      </c>
      <c r="O1400">
        <v>8517620050</v>
      </c>
      <c r="P1400" s="36">
        <v>41796</v>
      </c>
      <c r="R1400">
        <v>1</v>
      </c>
      <c r="S1400">
        <v>3.5</v>
      </c>
      <c r="T1400">
        <v>6.5</v>
      </c>
      <c r="U1400">
        <v>7.5</v>
      </c>
      <c r="W1400" t="e">
        <v>#N/A</v>
      </c>
      <c r="X1400" t="e">
        <v>#N/A</v>
      </c>
      <c r="Y1400" s="37" t="e">
        <f t="shared" si="43"/>
        <v>#N/A</v>
      </c>
    </row>
    <row r="1401" spans="1:25" ht="30" x14ac:dyDescent="0.25">
      <c r="A1401" t="s">
        <v>914</v>
      </c>
      <c r="B1401" s="5" t="s">
        <v>2960</v>
      </c>
      <c r="C1401" t="s">
        <v>2961</v>
      </c>
      <c r="D1401" s="32">
        <v>12000</v>
      </c>
      <c r="E1401" s="33">
        <v>0.75</v>
      </c>
      <c r="F1401" s="34">
        <f t="shared" si="44"/>
        <v>3000</v>
      </c>
      <c r="H1401" s="35" t="s">
        <v>1479</v>
      </c>
      <c r="K1401" t="s">
        <v>1479</v>
      </c>
      <c r="L1401" t="s">
        <v>2962</v>
      </c>
      <c r="N1401" t="s">
        <v>1489</v>
      </c>
      <c r="O1401">
        <v>8517620050</v>
      </c>
      <c r="P1401" s="36">
        <v>38718</v>
      </c>
      <c r="R1401">
        <v>1</v>
      </c>
      <c r="S1401">
        <v>6.25</v>
      </c>
      <c r="T1401">
        <v>7.5</v>
      </c>
      <c r="U1401">
        <v>12.5</v>
      </c>
      <c r="W1401">
        <v>3000</v>
      </c>
      <c r="X1401">
        <v>75</v>
      </c>
      <c r="Y1401" s="37">
        <f t="shared" si="43"/>
        <v>0</v>
      </c>
    </row>
    <row r="1402" spans="1:25" ht="30" x14ac:dyDescent="0.25">
      <c r="A1402" t="s">
        <v>915</v>
      </c>
      <c r="B1402" s="5" t="s">
        <v>2963</v>
      </c>
      <c r="C1402" t="s">
        <v>2961</v>
      </c>
      <c r="D1402" s="32">
        <v>4000</v>
      </c>
      <c r="E1402" s="33">
        <v>0.75</v>
      </c>
      <c r="F1402" s="34">
        <f t="shared" si="44"/>
        <v>1000</v>
      </c>
      <c r="G1402" s="31" t="s">
        <v>2964</v>
      </c>
      <c r="H1402" s="35" t="s">
        <v>1479</v>
      </c>
      <c r="K1402" t="s">
        <v>1479</v>
      </c>
      <c r="L1402" t="s">
        <v>1567</v>
      </c>
      <c r="N1402" t="s">
        <v>1489</v>
      </c>
      <c r="O1402">
        <v>8517620050</v>
      </c>
      <c r="P1402" s="36">
        <v>38718</v>
      </c>
      <c r="R1402">
        <v>1</v>
      </c>
      <c r="S1402">
        <v>6.25</v>
      </c>
      <c r="T1402">
        <v>7.5</v>
      </c>
      <c r="U1402">
        <v>12.5</v>
      </c>
      <c r="W1402">
        <v>1000</v>
      </c>
      <c r="X1402">
        <v>75</v>
      </c>
      <c r="Y1402" s="37">
        <f t="shared" si="43"/>
        <v>0</v>
      </c>
    </row>
    <row r="1403" spans="1:25" ht="30" x14ac:dyDescent="0.25">
      <c r="A1403" t="s">
        <v>916</v>
      </c>
      <c r="B1403" s="5" t="s">
        <v>2965</v>
      </c>
      <c r="C1403" t="s">
        <v>2961</v>
      </c>
      <c r="D1403" s="32">
        <v>3000</v>
      </c>
      <c r="E1403" s="33">
        <v>0.75</v>
      </c>
      <c r="F1403" s="34">
        <f t="shared" si="44"/>
        <v>750</v>
      </c>
      <c r="G1403" s="31" t="s">
        <v>2966</v>
      </c>
      <c r="H1403" s="35" t="s">
        <v>1479</v>
      </c>
      <c r="K1403" t="s">
        <v>1479</v>
      </c>
      <c r="L1403" t="s">
        <v>1567</v>
      </c>
      <c r="N1403" t="s">
        <v>1489</v>
      </c>
      <c r="O1403">
        <v>8517620050</v>
      </c>
      <c r="P1403" s="36">
        <v>38718</v>
      </c>
      <c r="R1403">
        <v>1</v>
      </c>
      <c r="S1403">
        <v>6.25</v>
      </c>
      <c r="T1403">
        <v>7.5</v>
      </c>
      <c r="U1403">
        <v>12.5</v>
      </c>
      <c r="W1403">
        <v>750</v>
      </c>
      <c r="X1403">
        <v>75</v>
      </c>
      <c r="Y1403" s="37">
        <f t="shared" si="43"/>
        <v>0</v>
      </c>
    </row>
    <row r="1404" spans="1:25" ht="30" x14ac:dyDescent="0.25">
      <c r="A1404" t="s">
        <v>49</v>
      </c>
      <c r="B1404" s="5" t="s">
        <v>2967</v>
      </c>
      <c r="C1404" t="s">
        <v>2968</v>
      </c>
      <c r="D1404" s="32">
        <v>25000</v>
      </c>
      <c r="E1404" s="33">
        <v>0.75</v>
      </c>
      <c r="F1404" s="34">
        <f t="shared" si="44"/>
        <v>6250</v>
      </c>
      <c r="G1404" s="31" t="s">
        <v>2969</v>
      </c>
      <c r="H1404" s="35" t="s">
        <v>1479</v>
      </c>
      <c r="K1404" t="s">
        <v>1479</v>
      </c>
      <c r="L1404" t="s">
        <v>1523</v>
      </c>
      <c r="N1404" t="s">
        <v>1489</v>
      </c>
      <c r="O1404">
        <v>8517620050</v>
      </c>
      <c r="P1404" s="36">
        <v>40214</v>
      </c>
      <c r="R1404">
        <v>2</v>
      </c>
      <c r="S1404">
        <v>6.25</v>
      </c>
      <c r="T1404">
        <v>7.5</v>
      </c>
      <c r="U1404">
        <v>12.5</v>
      </c>
      <c r="W1404">
        <v>6250</v>
      </c>
      <c r="X1404">
        <v>75</v>
      </c>
      <c r="Y1404" s="37">
        <f t="shared" si="43"/>
        <v>0</v>
      </c>
    </row>
    <row r="1405" spans="1:25" ht="30" x14ac:dyDescent="0.25">
      <c r="A1405" t="s">
        <v>11</v>
      </c>
      <c r="B1405" s="5" t="s">
        <v>2970</v>
      </c>
      <c r="C1405" t="s">
        <v>2971</v>
      </c>
      <c r="D1405" s="32">
        <v>10000</v>
      </c>
      <c r="E1405" s="33">
        <v>0.75</v>
      </c>
      <c r="F1405" s="34">
        <f t="shared" si="44"/>
        <v>2500</v>
      </c>
      <c r="G1405" s="31" t="s">
        <v>2972</v>
      </c>
      <c r="H1405" s="35" t="s">
        <v>1479</v>
      </c>
      <c r="K1405" t="s">
        <v>1479</v>
      </c>
      <c r="L1405" t="s">
        <v>2973</v>
      </c>
      <c r="N1405" t="s">
        <v>1489</v>
      </c>
      <c r="O1405">
        <v>8517620050</v>
      </c>
      <c r="P1405" s="36">
        <v>38933</v>
      </c>
      <c r="R1405">
        <v>2</v>
      </c>
      <c r="S1405">
        <v>6.25</v>
      </c>
      <c r="T1405">
        <v>7.5</v>
      </c>
      <c r="U1405">
        <v>12.5</v>
      </c>
      <c r="W1405">
        <v>2500</v>
      </c>
      <c r="X1405">
        <v>75</v>
      </c>
      <c r="Y1405" s="37">
        <f t="shared" si="43"/>
        <v>0</v>
      </c>
    </row>
    <row r="1406" spans="1:25" ht="30" x14ac:dyDescent="0.25">
      <c r="A1406" t="s">
        <v>44</v>
      </c>
      <c r="B1406" s="5" t="s">
        <v>2974</v>
      </c>
      <c r="C1406" t="s">
        <v>2971</v>
      </c>
      <c r="D1406" s="32">
        <v>4800</v>
      </c>
      <c r="E1406" s="33">
        <v>0.75</v>
      </c>
      <c r="F1406" s="34">
        <f t="shared" si="44"/>
        <v>1200</v>
      </c>
      <c r="G1406" s="31" t="s">
        <v>2972</v>
      </c>
      <c r="H1406" s="35" t="s">
        <v>1479</v>
      </c>
      <c r="K1406" t="s">
        <v>1479</v>
      </c>
      <c r="L1406" t="s">
        <v>2870</v>
      </c>
      <c r="N1406" t="s">
        <v>1489</v>
      </c>
      <c r="O1406">
        <v>8517620050</v>
      </c>
      <c r="P1406" s="36">
        <v>38933</v>
      </c>
      <c r="R1406">
        <v>2</v>
      </c>
      <c r="S1406">
        <v>6.25</v>
      </c>
      <c r="T1406">
        <v>7.5</v>
      </c>
      <c r="U1406">
        <v>12.5</v>
      </c>
      <c r="W1406">
        <v>1200</v>
      </c>
      <c r="X1406">
        <v>75</v>
      </c>
      <c r="Y1406" s="37">
        <f t="shared" si="43"/>
        <v>0</v>
      </c>
    </row>
    <row r="1407" spans="1:25" ht="30" x14ac:dyDescent="0.25">
      <c r="A1407" t="s">
        <v>917</v>
      </c>
      <c r="B1407" s="5" t="s">
        <v>2975</v>
      </c>
      <c r="C1407" t="s">
        <v>2976</v>
      </c>
      <c r="D1407" s="32">
        <v>3000</v>
      </c>
      <c r="E1407" s="33">
        <v>0.75</v>
      </c>
      <c r="F1407" s="34">
        <f t="shared" si="44"/>
        <v>750</v>
      </c>
      <c r="G1407" s="31" t="s">
        <v>2977</v>
      </c>
      <c r="H1407" s="35" t="s">
        <v>1479</v>
      </c>
      <c r="K1407" t="s">
        <v>1479</v>
      </c>
      <c r="L1407" t="s">
        <v>2978</v>
      </c>
      <c r="N1407" t="s">
        <v>1489</v>
      </c>
      <c r="O1407">
        <v>8517620050</v>
      </c>
      <c r="P1407" s="36">
        <v>39360</v>
      </c>
      <c r="R1407">
        <v>2</v>
      </c>
      <c r="S1407">
        <v>6.25</v>
      </c>
      <c r="T1407">
        <v>7.5</v>
      </c>
      <c r="U1407">
        <v>12.5</v>
      </c>
      <c r="W1407">
        <v>750</v>
      </c>
      <c r="X1407">
        <v>75</v>
      </c>
      <c r="Y1407" s="37">
        <f t="shared" si="43"/>
        <v>0</v>
      </c>
    </row>
    <row r="1408" spans="1:25" ht="30" x14ac:dyDescent="0.25">
      <c r="A1408" t="s">
        <v>19</v>
      </c>
      <c r="B1408" s="5" t="s">
        <v>2979</v>
      </c>
      <c r="C1408" t="s">
        <v>2980</v>
      </c>
      <c r="D1408" s="32">
        <v>14000</v>
      </c>
      <c r="E1408" s="33">
        <v>0.75</v>
      </c>
      <c r="F1408" s="34">
        <f t="shared" si="44"/>
        <v>3500</v>
      </c>
      <c r="G1408" s="31" t="s">
        <v>2972</v>
      </c>
      <c r="H1408" s="35" t="s">
        <v>1479</v>
      </c>
      <c r="K1408" t="s">
        <v>1479</v>
      </c>
      <c r="L1408" t="s">
        <v>2981</v>
      </c>
      <c r="N1408" t="s">
        <v>1489</v>
      </c>
      <c r="O1408">
        <v>8517620050</v>
      </c>
      <c r="P1408" s="36">
        <v>38933</v>
      </c>
      <c r="R1408">
        <v>2</v>
      </c>
      <c r="S1408">
        <v>6.25</v>
      </c>
      <c r="T1408">
        <v>7.5</v>
      </c>
      <c r="U1408">
        <v>12.5</v>
      </c>
      <c r="W1408">
        <v>3500</v>
      </c>
      <c r="X1408">
        <v>75</v>
      </c>
      <c r="Y1408" s="37">
        <f t="shared" si="43"/>
        <v>0</v>
      </c>
    </row>
    <row r="1409" spans="1:25" s="24" customFormat="1" x14ac:dyDescent="0.25">
      <c r="B1409" s="25"/>
      <c r="D1409" s="26"/>
      <c r="E1409" s="27"/>
      <c r="F1409" s="28"/>
      <c r="G1409" s="23"/>
      <c r="H1409" s="29"/>
      <c r="I1409" s="29"/>
      <c r="J1409" s="29"/>
      <c r="W1409" t="e">
        <v>#N/A</v>
      </c>
      <c r="X1409" t="e">
        <v>#N/A</v>
      </c>
      <c r="Y1409" s="37" t="e">
        <f t="shared" si="43"/>
        <v>#N/A</v>
      </c>
    </row>
    <row r="1410" spans="1:25" ht="30" x14ac:dyDescent="0.25">
      <c r="A1410" t="s">
        <v>918</v>
      </c>
      <c r="B1410" s="5" t="s">
        <v>2982</v>
      </c>
      <c r="C1410" t="s">
        <v>2983</v>
      </c>
      <c r="D1410" s="32">
        <v>50</v>
      </c>
      <c r="E1410" s="33">
        <v>0.85750000000000004</v>
      </c>
      <c r="F1410" s="34">
        <f t="shared" si="44"/>
        <v>7.1249999999999982</v>
      </c>
      <c r="H1410" s="35" t="s">
        <v>1479</v>
      </c>
      <c r="K1410" t="s">
        <v>1488</v>
      </c>
      <c r="L1410" t="s">
        <v>2984</v>
      </c>
      <c r="N1410" t="s">
        <v>1483</v>
      </c>
      <c r="O1410">
        <v>8544429000</v>
      </c>
      <c r="P1410" s="36">
        <v>38718</v>
      </c>
      <c r="R1410">
        <v>2</v>
      </c>
      <c r="S1410">
        <v>3</v>
      </c>
      <c r="T1410">
        <v>6.5</v>
      </c>
      <c r="U1410">
        <v>9.5</v>
      </c>
      <c r="W1410">
        <v>12.5</v>
      </c>
      <c r="X1410">
        <v>75</v>
      </c>
      <c r="Y1410" s="37">
        <f t="shared" si="43"/>
        <v>0.43000000000000016</v>
      </c>
    </row>
    <row r="1411" spans="1:25" ht="30" x14ac:dyDescent="0.25">
      <c r="A1411" t="s">
        <v>919</v>
      </c>
      <c r="B1411" s="5" t="s">
        <v>2985</v>
      </c>
      <c r="C1411" t="s">
        <v>2986</v>
      </c>
      <c r="D1411" s="32">
        <v>50</v>
      </c>
      <c r="E1411" s="33">
        <v>0.85750000000000004</v>
      </c>
      <c r="F1411" s="34">
        <f t="shared" si="44"/>
        <v>7.1249999999999982</v>
      </c>
      <c r="H1411" s="35" t="s">
        <v>1479</v>
      </c>
      <c r="K1411" t="s">
        <v>1488</v>
      </c>
      <c r="L1411" t="s">
        <v>2984</v>
      </c>
      <c r="N1411" t="s">
        <v>1483</v>
      </c>
      <c r="O1411">
        <v>8544429000</v>
      </c>
      <c r="P1411" s="36">
        <v>38718</v>
      </c>
      <c r="R1411">
        <v>2</v>
      </c>
      <c r="S1411">
        <v>3</v>
      </c>
      <c r="T1411">
        <v>6.5</v>
      </c>
      <c r="U1411">
        <v>9.5</v>
      </c>
      <c r="W1411">
        <v>12.5</v>
      </c>
      <c r="X1411">
        <v>75</v>
      </c>
      <c r="Y1411" s="37">
        <f t="shared" si="43"/>
        <v>0.43000000000000016</v>
      </c>
    </row>
    <row r="1412" spans="1:25" ht="30" x14ac:dyDescent="0.25">
      <c r="A1412" t="s">
        <v>920</v>
      </c>
      <c r="B1412" s="5" t="s">
        <v>2987</v>
      </c>
      <c r="C1412" t="s">
        <v>2988</v>
      </c>
      <c r="D1412" s="32">
        <v>50</v>
      </c>
      <c r="E1412" s="33">
        <v>0.85750000000000004</v>
      </c>
      <c r="F1412" s="34">
        <f t="shared" si="44"/>
        <v>7.1249999999999982</v>
      </c>
      <c r="H1412" s="35" t="s">
        <v>1479</v>
      </c>
      <c r="K1412" t="s">
        <v>1488</v>
      </c>
      <c r="L1412" t="s">
        <v>2989</v>
      </c>
      <c r="N1412" t="s">
        <v>1483</v>
      </c>
      <c r="O1412">
        <v>8544429000</v>
      </c>
      <c r="P1412" s="36">
        <v>38718</v>
      </c>
      <c r="R1412">
        <v>2</v>
      </c>
      <c r="S1412">
        <v>3</v>
      </c>
      <c r="T1412">
        <v>6.5</v>
      </c>
      <c r="U1412">
        <v>9.5</v>
      </c>
      <c r="W1412">
        <v>12.5</v>
      </c>
      <c r="X1412">
        <v>75</v>
      </c>
      <c r="Y1412" s="37">
        <f t="shared" ref="Y1412:Y1434" si="45">(W1412-F1412)/W1412</f>
        <v>0.43000000000000016</v>
      </c>
    </row>
    <row r="1413" spans="1:25" ht="30" x14ac:dyDescent="0.25">
      <c r="A1413" t="s">
        <v>921</v>
      </c>
      <c r="B1413" s="5" t="s">
        <v>2990</v>
      </c>
      <c r="C1413" t="s">
        <v>2986</v>
      </c>
      <c r="D1413" s="32">
        <v>50</v>
      </c>
      <c r="E1413" s="33">
        <v>0.85750000000000004</v>
      </c>
      <c r="F1413" s="34">
        <f t="shared" si="44"/>
        <v>7.1249999999999982</v>
      </c>
      <c r="H1413" s="35" t="s">
        <v>1479</v>
      </c>
      <c r="K1413" t="s">
        <v>1488</v>
      </c>
      <c r="L1413" t="s">
        <v>2984</v>
      </c>
      <c r="N1413" t="s">
        <v>1483</v>
      </c>
      <c r="O1413">
        <v>8544429000</v>
      </c>
      <c r="P1413" s="36">
        <v>38718</v>
      </c>
      <c r="R1413">
        <v>2</v>
      </c>
      <c r="S1413">
        <v>3</v>
      </c>
      <c r="T1413">
        <v>6.5</v>
      </c>
      <c r="U1413">
        <v>9.5</v>
      </c>
      <c r="W1413">
        <v>12.5</v>
      </c>
      <c r="X1413">
        <v>75</v>
      </c>
      <c r="Y1413" s="37">
        <f t="shared" si="45"/>
        <v>0.43000000000000016</v>
      </c>
    </row>
    <row r="1414" spans="1:25" ht="30" x14ac:dyDescent="0.25">
      <c r="A1414" t="s">
        <v>922</v>
      </c>
      <c r="B1414" s="5" t="s">
        <v>2991</v>
      </c>
      <c r="C1414" t="s">
        <v>2988</v>
      </c>
      <c r="D1414" s="32">
        <v>50</v>
      </c>
      <c r="E1414" s="33">
        <v>0.85750000000000004</v>
      </c>
      <c r="F1414" s="34">
        <f t="shared" si="44"/>
        <v>7.1249999999999982</v>
      </c>
      <c r="H1414" s="35" t="s">
        <v>1479</v>
      </c>
      <c r="K1414" t="s">
        <v>1488</v>
      </c>
      <c r="L1414" t="s">
        <v>2984</v>
      </c>
      <c r="N1414" t="s">
        <v>1483</v>
      </c>
      <c r="O1414">
        <v>8544429000</v>
      </c>
      <c r="P1414" s="36">
        <v>38718</v>
      </c>
      <c r="R1414">
        <v>2</v>
      </c>
      <c r="S1414">
        <v>3</v>
      </c>
      <c r="T1414">
        <v>6.5</v>
      </c>
      <c r="U1414">
        <v>9.5</v>
      </c>
      <c r="W1414">
        <v>12.5</v>
      </c>
      <c r="X1414">
        <v>75</v>
      </c>
      <c r="Y1414" s="37">
        <f t="shared" si="45"/>
        <v>0.43000000000000016</v>
      </c>
    </row>
    <row r="1415" spans="1:25" ht="30" x14ac:dyDescent="0.25">
      <c r="A1415" t="s">
        <v>923</v>
      </c>
      <c r="B1415" s="5" t="s">
        <v>2992</v>
      </c>
      <c r="C1415" t="s">
        <v>2983</v>
      </c>
      <c r="D1415" s="32">
        <v>50</v>
      </c>
      <c r="E1415" s="33">
        <v>0.85750000000000004</v>
      </c>
      <c r="F1415" s="34">
        <f t="shared" si="44"/>
        <v>7.1249999999999982</v>
      </c>
      <c r="H1415" s="35" t="s">
        <v>1479</v>
      </c>
      <c r="K1415" t="s">
        <v>1488</v>
      </c>
      <c r="L1415" t="s">
        <v>2993</v>
      </c>
      <c r="N1415" t="s">
        <v>1483</v>
      </c>
      <c r="O1415">
        <v>8544429000</v>
      </c>
      <c r="P1415" s="36">
        <v>40760</v>
      </c>
      <c r="R1415">
        <v>2</v>
      </c>
      <c r="S1415">
        <v>3</v>
      </c>
      <c r="T1415">
        <v>6.5</v>
      </c>
      <c r="U1415">
        <v>9.5</v>
      </c>
      <c r="W1415" t="e">
        <v>#N/A</v>
      </c>
      <c r="X1415" t="e">
        <v>#N/A</v>
      </c>
      <c r="Y1415" s="37" t="e">
        <f t="shared" si="45"/>
        <v>#N/A</v>
      </c>
    </row>
    <row r="1416" spans="1:25" ht="30" x14ac:dyDescent="0.25">
      <c r="A1416" t="s">
        <v>924</v>
      </c>
      <c r="B1416" s="5" t="s">
        <v>2994</v>
      </c>
      <c r="C1416" t="s">
        <v>2986</v>
      </c>
      <c r="D1416" s="32">
        <v>50</v>
      </c>
      <c r="E1416" s="33">
        <v>0.85750000000000004</v>
      </c>
      <c r="F1416" s="34">
        <f t="shared" si="44"/>
        <v>7.1249999999999982</v>
      </c>
      <c r="H1416" s="35" t="s">
        <v>1479</v>
      </c>
      <c r="K1416" t="s">
        <v>1488</v>
      </c>
      <c r="L1416" t="s">
        <v>2984</v>
      </c>
      <c r="N1416" t="s">
        <v>1483</v>
      </c>
      <c r="O1416">
        <v>8544429000</v>
      </c>
      <c r="P1416" s="36">
        <v>38718</v>
      </c>
      <c r="R1416">
        <v>2</v>
      </c>
      <c r="S1416">
        <v>3</v>
      </c>
      <c r="T1416">
        <v>6.5</v>
      </c>
      <c r="U1416">
        <v>9.5</v>
      </c>
      <c r="W1416">
        <v>12.5</v>
      </c>
      <c r="X1416">
        <v>75</v>
      </c>
      <c r="Y1416" s="37">
        <f t="shared" si="45"/>
        <v>0.43000000000000016</v>
      </c>
    </row>
    <row r="1417" spans="1:25" ht="30" x14ac:dyDescent="0.25">
      <c r="A1417" t="s">
        <v>925</v>
      </c>
      <c r="B1417" s="5" t="s">
        <v>2995</v>
      </c>
      <c r="C1417" t="s">
        <v>2988</v>
      </c>
      <c r="D1417" s="32">
        <v>50</v>
      </c>
      <c r="E1417" s="33">
        <v>0.85750000000000004</v>
      </c>
      <c r="F1417" s="34">
        <f t="shared" si="44"/>
        <v>7.1249999999999982</v>
      </c>
      <c r="H1417" s="35" t="s">
        <v>1479</v>
      </c>
      <c r="K1417" t="s">
        <v>1488</v>
      </c>
      <c r="L1417" t="s">
        <v>2989</v>
      </c>
      <c r="N1417" t="s">
        <v>1483</v>
      </c>
      <c r="O1417">
        <v>8544429000</v>
      </c>
      <c r="P1417" s="36">
        <v>38718</v>
      </c>
      <c r="R1417">
        <v>2</v>
      </c>
      <c r="S1417">
        <v>3</v>
      </c>
      <c r="T1417">
        <v>6.5</v>
      </c>
      <c r="U1417">
        <v>9.5</v>
      </c>
      <c r="W1417">
        <v>12.5</v>
      </c>
      <c r="X1417">
        <v>75</v>
      </c>
      <c r="Y1417" s="37">
        <f t="shared" si="45"/>
        <v>0.43000000000000016</v>
      </c>
    </row>
    <row r="1418" spans="1:25" ht="30" x14ac:dyDescent="0.25">
      <c r="A1418" t="s">
        <v>926</v>
      </c>
      <c r="B1418" s="5" t="s">
        <v>2996</v>
      </c>
      <c r="C1418" t="s">
        <v>2997</v>
      </c>
      <c r="D1418" s="32">
        <v>75</v>
      </c>
      <c r="E1418" s="33">
        <v>0.85750000000000004</v>
      </c>
      <c r="F1418" s="34">
        <f t="shared" si="44"/>
        <v>10.687499999999996</v>
      </c>
      <c r="H1418" s="35" t="s">
        <v>1479</v>
      </c>
      <c r="K1418" t="s">
        <v>1488</v>
      </c>
      <c r="L1418" t="s">
        <v>2984</v>
      </c>
      <c r="N1418" t="s">
        <v>1483</v>
      </c>
      <c r="O1418">
        <v>8544429000</v>
      </c>
      <c r="P1418" s="36">
        <v>38718</v>
      </c>
      <c r="R1418">
        <v>2</v>
      </c>
      <c r="S1418">
        <v>0</v>
      </c>
      <c r="T1418">
        <v>0</v>
      </c>
      <c r="U1418">
        <v>0</v>
      </c>
      <c r="W1418">
        <v>18.75</v>
      </c>
      <c r="X1418">
        <v>75</v>
      </c>
      <c r="Y1418" s="37">
        <f t="shared" si="45"/>
        <v>0.43000000000000022</v>
      </c>
    </row>
    <row r="1419" spans="1:25" ht="30" x14ac:dyDescent="0.25">
      <c r="A1419" t="s">
        <v>927</v>
      </c>
      <c r="B1419" s="5" t="s">
        <v>2998</v>
      </c>
      <c r="C1419" t="s">
        <v>2997</v>
      </c>
      <c r="D1419" s="32">
        <v>75</v>
      </c>
      <c r="E1419" s="33">
        <v>0.85750000000000004</v>
      </c>
      <c r="F1419" s="34">
        <f t="shared" si="44"/>
        <v>10.687499999999996</v>
      </c>
      <c r="H1419" s="35" t="s">
        <v>1479</v>
      </c>
      <c r="K1419" t="s">
        <v>1488</v>
      </c>
      <c r="L1419" t="s">
        <v>1523</v>
      </c>
      <c r="N1419" t="s">
        <v>1483</v>
      </c>
      <c r="O1419">
        <v>8544429000</v>
      </c>
      <c r="P1419" s="36">
        <v>38718</v>
      </c>
      <c r="R1419">
        <v>2</v>
      </c>
      <c r="S1419">
        <v>0</v>
      </c>
      <c r="T1419">
        <v>0</v>
      </c>
      <c r="U1419">
        <v>0</v>
      </c>
      <c r="W1419">
        <v>18.75</v>
      </c>
      <c r="X1419">
        <v>75</v>
      </c>
      <c r="Y1419" s="37">
        <f t="shared" si="45"/>
        <v>0.43000000000000022</v>
      </c>
    </row>
    <row r="1420" spans="1:25" ht="30" x14ac:dyDescent="0.25">
      <c r="A1420" t="s">
        <v>928</v>
      </c>
      <c r="B1420" s="5" t="s">
        <v>2999</v>
      </c>
      <c r="C1420" t="s">
        <v>2997</v>
      </c>
      <c r="D1420" s="32">
        <v>75</v>
      </c>
      <c r="E1420" s="33">
        <v>0.85750000000000004</v>
      </c>
      <c r="F1420" s="34">
        <f t="shared" si="44"/>
        <v>10.687499999999996</v>
      </c>
      <c r="H1420" s="35" t="s">
        <v>1479</v>
      </c>
      <c r="K1420" t="s">
        <v>1488</v>
      </c>
      <c r="L1420" t="s">
        <v>1555</v>
      </c>
      <c r="N1420" t="s">
        <v>1483</v>
      </c>
      <c r="O1420">
        <v>8544429000</v>
      </c>
      <c r="P1420" s="36">
        <v>38718</v>
      </c>
      <c r="R1420">
        <v>2</v>
      </c>
      <c r="S1420">
        <v>0</v>
      </c>
      <c r="T1420">
        <v>0</v>
      </c>
      <c r="U1420">
        <v>0</v>
      </c>
      <c r="W1420">
        <v>18.75</v>
      </c>
      <c r="X1420">
        <v>75</v>
      </c>
      <c r="Y1420" s="37">
        <f t="shared" si="45"/>
        <v>0.43000000000000022</v>
      </c>
    </row>
    <row r="1421" spans="1:25" ht="30" x14ac:dyDescent="0.25">
      <c r="A1421" t="s">
        <v>929</v>
      </c>
      <c r="B1421" s="5" t="s">
        <v>3000</v>
      </c>
      <c r="C1421" t="s">
        <v>3001</v>
      </c>
      <c r="D1421" s="32">
        <v>139</v>
      </c>
      <c r="E1421" s="33">
        <v>0.85750000000000004</v>
      </c>
      <c r="F1421" s="34">
        <f t="shared" si="44"/>
        <v>19.807499999999994</v>
      </c>
      <c r="H1421" s="35" t="s">
        <v>1479</v>
      </c>
      <c r="K1421" t="s">
        <v>1488</v>
      </c>
      <c r="L1421" t="s">
        <v>3002</v>
      </c>
      <c r="N1421" t="s">
        <v>1483</v>
      </c>
      <c r="O1421">
        <v>8544429000</v>
      </c>
      <c r="P1421" s="36">
        <v>40487</v>
      </c>
      <c r="R1421">
        <v>2</v>
      </c>
      <c r="S1421">
        <v>5</v>
      </c>
      <c r="T1421">
        <v>6.6</v>
      </c>
      <c r="U1421">
        <v>11.625</v>
      </c>
      <c r="W1421">
        <v>34.75</v>
      </c>
      <c r="X1421">
        <v>75</v>
      </c>
      <c r="Y1421" s="37">
        <f t="shared" si="45"/>
        <v>0.43000000000000016</v>
      </c>
    </row>
    <row r="1422" spans="1:25" ht="30" x14ac:dyDescent="0.25">
      <c r="A1422" t="s">
        <v>930</v>
      </c>
      <c r="B1422" s="5" t="s">
        <v>3003</v>
      </c>
      <c r="C1422" t="s">
        <v>2997</v>
      </c>
      <c r="D1422" s="32">
        <v>75</v>
      </c>
      <c r="E1422" s="33">
        <v>0.85750000000000004</v>
      </c>
      <c r="F1422" s="34">
        <f t="shared" si="44"/>
        <v>10.687499999999996</v>
      </c>
      <c r="H1422" s="35" t="s">
        <v>1479</v>
      </c>
      <c r="K1422" t="s">
        <v>1488</v>
      </c>
      <c r="L1422" t="s">
        <v>1561</v>
      </c>
      <c r="N1422" t="s">
        <v>1483</v>
      </c>
      <c r="O1422">
        <v>8544429000</v>
      </c>
      <c r="P1422" s="36">
        <v>38718</v>
      </c>
      <c r="R1422">
        <v>2</v>
      </c>
      <c r="S1422">
        <v>0</v>
      </c>
      <c r="T1422">
        <v>0</v>
      </c>
      <c r="U1422">
        <v>0</v>
      </c>
      <c r="W1422">
        <v>18.75</v>
      </c>
      <c r="X1422">
        <v>75</v>
      </c>
      <c r="Y1422" s="37">
        <f t="shared" si="45"/>
        <v>0.43000000000000022</v>
      </c>
    </row>
    <row r="1423" spans="1:25" ht="30" x14ac:dyDescent="0.25">
      <c r="A1423" t="s">
        <v>931</v>
      </c>
      <c r="B1423" s="5" t="s">
        <v>3004</v>
      </c>
      <c r="C1423" t="s">
        <v>2997</v>
      </c>
      <c r="D1423" s="32">
        <v>75</v>
      </c>
      <c r="E1423" s="33">
        <v>0.85750000000000004</v>
      </c>
      <c r="F1423" s="34">
        <f t="shared" si="44"/>
        <v>10.687499999999996</v>
      </c>
      <c r="H1423" s="35" t="s">
        <v>1479</v>
      </c>
      <c r="K1423" t="s">
        <v>1488</v>
      </c>
      <c r="L1423" t="s">
        <v>1561</v>
      </c>
      <c r="N1423" t="s">
        <v>1483</v>
      </c>
      <c r="O1423">
        <v>8544429000</v>
      </c>
      <c r="P1423" s="36">
        <v>38718</v>
      </c>
      <c r="R1423">
        <v>2</v>
      </c>
      <c r="S1423">
        <v>0</v>
      </c>
      <c r="T1423">
        <v>0</v>
      </c>
      <c r="U1423">
        <v>0</v>
      </c>
      <c r="W1423">
        <v>18.75</v>
      </c>
      <c r="X1423">
        <v>75</v>
      </c>
      <c r="Y1423" s="37">
        <f t="shared" si="45"/>
        <v>0.43000000000000022</v>
      </c>
    </row>
    <row r="1424" spans="1:25" ht="30" x14ac:dyDescent="0.25">
      <c r="A1424" t="s">
        <v>932</v>
      </c>
      <c r="B1424" s="5" t="s">
        <v>3005</v>
      </c>
      <c r="C1424" t="s">
        <v>2997</v>
      </c>
      <c r="D1424" s="32">
        <v>75</v>
      </c>
      <c r="E1424" s="33">
        <v>0.85750000000000004</v>
      </c>
      <c r="F1424" s="34">
        <f t="shared" si="44"/>
        <v>10.687499999999996</v>
      </c>
      <c r="H1424" s="35" t="s">
        <v>1479</v>
      </c>
      <c r="K1424" t="s">
        <v>1488</v>
      </c>
      <c r="L1424" t="s">
        <v>1561</v>
      </c>
      <c r="N1424" t="s">
        <v>1483</v>
      </c>
      <c r="O1424">
        <v>8544429000</v>
      </c>
      <c r="P1424" s="36">
        <v>39269</v>
      </c>
      <c r="R1424">
        <v>2</v>
      </c>
      <c r="S1424">
        <v>0</v>
      </c>
      <c r="T1424">
        <v>0</v>
      </c>
      <c r="U1424">
        <v>0</v>
      </c>
      <c r="W1424">
        <v>18.75</v>
      </c>
      <c r="X1424">
        <v>75</v>
      </c>
      <c r="Y1424" s="37">
        <f t="shared" si="45"/>
        <v>0.43000000000000022</v>
      </c>
    </row>
    <row r="1425" spans="1:25" ht="30" x14ac:dyDescent="0.25">
      <c r="A1425" t="s">
        <v>933</v>
      </c>
      <c r="B1425" s="5" t="s">
        <v>3006</v>
      </c>
      <c r="C1425" t="s">
        <v>2997</v>
      </c>
      <c r="D1425" s="32">
        <v>75</v>
      </c>
      <c r="E1425" s="33">
        <v>0.85750000000000004</v>
      </c>
      <c r="F1425" s="34">
        <f t="shared" si="44"/>
        <v>10.687499999999996</v>
      </c>
      <c r="H1425" s="35" t="s">
        <v>1479</v>
      </c>
      <c r="K1425" t="s">
        <v>1488</v>
      </c>
      <c r="L1425" t="s">
        <v>1555</v>
      </c>
      <c r="N1425" t="s">
        <v>1483</v>
      </c>
      <c r="O1425">
        <v>8544429000</v>
      </c>
      <c r="P1425" s="36">
        <v>38718</v>
      </c>
      <c r="R1425">
        <v>2</v>
      </c>
      <c r="S1425">
        <v>0</v>
      </c>
      <c r="T1425">
        <v>0</v>
      </c>
      <c r="U1425">
        <v>0</v>
      </c>
      <c r="W1425">
        <v>18.75</v>
      </c>
      <c r="X1425">
        <v>75</v>
      </c>
      <c r="Y1425" s="37">
        <f t="shared" si="45"/>
        <v>0.43000000000000022</v>
      </c>
    </row>
    <row r="1426" spans="1:25" ht="30" x14ac:dyDescent="0.25">
      <c r="A1426" t="s">
        <v>934</v>
      </c>
      <c r="B1426" s="5" t="s">
        <v>3007</v>
      </c>
      <c r="C1426" t="s">
        <v>2997</v>
      </c>
      <c r="D1426" s="32">
        <v>75</v>
      </c>
      <c r="E1426" s="33">
        <v>0.85750000000000004</v>
      </c>
      <c r="F1426" s="34">
        <f t="shared" si="44"/>
        <v>10.687499999999996</v>
      </c>
      <c r="H1426" s="35" t="s">
        <v>1479</v>
      </c>
      <c r="K1426" t="s">
        <v>1488</v>
      </c>
      <c r="L1426" t="s">
        <v>1561</v>
      </c>
      <c r="N1426" t="s">
        <v>1483</v>
      </c>
      <c r="O1426">
        <v>8544429000</v>
      </c>
      <c r="P1426" s="36">
        <v>38718</v>
      </c>
      <c r="R1426">
        <v>2</v>
      </c>
      <c r="S1426">
        <v>0</v>
      </c>
      <c r="T1426">
        <v>0</v>
      </c>
      <c r="U1426">
        <v>0</v>
      </c>
      <c r="W1426">
        <v>18.75</v>
      </c>
      <c r="X1426">
        <v>75</v>
      </c>
      <c r="Y1426" s="37">
        <f t="shared" si="45"/>
        <v>0.43000000000000022</v>
      </c>
    </row>
    <row r="1427" spans="1:25" ht="30" x14ac:dyDescent="0.25">
      <c r="A1427" t="s">
        <v>935</v>
      </c>
      <c r="B1427" s="5" t="s">
        <v>3008</v>
      </c>
      <c r="C1427" t="s">
        <v>2090</v>
      </c>
      <c r="D1427" s="32">
        <v>1550</v>
      </c>
      <c r="E1427" s="33">
        <v>0.85750000000000004</v>
      </c>
      <c r="F1427" s="34">
        <f t="shared" si="44"/>
        <v>220.87499999999994</v>
      </c>
      <c r="H1427" s="35" t="s">
        <v>1479</v>
      </c>
      <c r="K1427" t="s">
        <v>1488</v>
      </c>
      <c r="L1427" t="s">
        <v>1555</v>
      </c>
      <c r="N1427" t="s">
        <v>1483</v>
      </c>
      <c r="O1427">
        <v>8544429000</v>
      </c>
      <c r="P1427" s="36">
        <v>41215</v>
      </c>
      <c r="R1427">
        <v>10</v>
      </c>
      <c r="S1427">
        <v>4.5</v>
      </c>
      <c r="T1427">
        <v>14.8</v>
      </c>
      <c r="U1427">
        <v>21.8</v>
      </c>
      <c r="W1427">
        <v>387.5</v>
      </c>
      <c r="X1427">
        <v>75</v>
      </c>
      <c r="Y1427" s="37">
        <f t="shared" si="45"/>
        <v>0.43000000000000016</v>
      </c>
    </row>
    <row r="1428" spans="1:25" ht="30" x14ac:dyDescent="0.25">
      <c r="A1428" t="s">
        <v>936</v>
      </c>
      <c r="B1428" s="5" t="s">
        <v>3009</v>
      </c>
      <c r="C1428" t="s">
        <v>2090</v>
      </c>
      <c r="D1428" s="32">
        <v>600</v>
      </c>
      <c r="E1428" s="33">
        <v>0.85750000000000004</v>
      </c>
      <c r="F1428" s="34">
        <f t="shared" si="44"/>
        <v>85.499999999999972</v>
      </c>
      <c r="H1428" s="35" t="s">
        <v>1479</v>
      </c>
      <c r="K1428" t="s">
        <v>1488</v>
      </c>
      <c r="L1428" t="s">
        <v>1555</v>
      </c>
      <c r="N1428" t="s">
        <v>1483</v>
      </c>
      <c r="O1428">
        <v>8544429000</v>
      </c>
      <c r="P1428" s="36">
        <v>41215</v>
      </c>
      <c r="R1428">
        <v>10</v>
      </c>
      <c r="S1428">
        <v>4.5</v>
      </c>
      <c r="T1428">
        <v>14.8</v>
      </c>
      <c r="U1428">
        <v>21.8</v>
      </c>
      <c r="W1428">
        <v>150</v>
      </c>
      <c r="X1428">
        <v>75</v>
      </c>
      <c r="Y1428" s="37">
        <f t="shared" si="45"/>
        <v>0.43000000000000022</v>
      </c>
    </row>
    <row r="1429" spans="1:25" ht="30" x14ac:dyDescent="0.25">
      <c r="A1429" t="s">
        <v>937</v>
      </c>
      <c r="B1429" s="5" t="s">
        <v>3010</v>
      </c>
      <c r="C1429" t="s">
        <v>3011</v>
      </c>
      <c r="D1429" s="32">
        <v>50</v>
      </c>
      <c r="E1429" s="33">
        <v>0.85750000000000004</v>
      </c>
      <c r="F1429" s="34">
        <f t="shared" si="44"/>
        <v>7.1249999999999982</v>
      </c>
      <c r="H1429" s="35" t="s">
        <v>1479</v>
      </c>
      <c r="K1429" t="s">
        <v>1488</v>
      </c>
      <c r="L1429" t="s">
        <v>1561</v>
      </c>
      <c r="N1429" t="s">
        <v>1483</v>
      </c>
      <c r="O1429">
        <v>8544429000</v>
      </c>
      <c r="P1429" s="36">
        <v>41397</v>
      </c>
      <c r="R1429">
        <v>1</v>
      </c>
      <c r="S1429">
        <v>5</v>
      </c>
      <c r="T1429">
        <v>6.6</v>
      </c>
      <c r="U1429">
        <v>11.6</v>
      </c>
      <c r="W1429" t="e">
        <v>#N/A</v>
      </c>
      <c r="X1429" t="e">
        <v>#N/A</v>
      </c>
      <c r="Y1429" s="37" t="e">
        <f t="shared" si="45"/>
        <v>#N/A</v>
      </c>
    </row>
    <row r="1430" spans="1:25" x14ac:dyDescent="0.25">
      <c r="A1430" t="s">
        <v>938</v>
      </c>
      <c r="B1430" s="5" t="s">
        <v>3012</v>
      </c>
      <c r="C1430" t="s">
        <v>2181</v>
      </c>
      <c r="D1430" s="32">
        <v>50</v>
      </c>
      <c r="E1430" s="33">
        <v>0.85750000000000004</v>
      </c>
      <c r="F1430" s="34">
        <f t="shared" si="44"/>
        <v>7.1249999999999982</v>
      </c>
      <c r="H1430" s="35" t="s">
        <v>1479</v>
      </c>
      <c r="K1430" t="s">
        <v>1488</v>
      </c>
      <c r="L1430" t="s">
        <v>3013</v>
      </c>
      <c r="N1430" t="s">
        <v>1483</v>
      </c>
      <c r="O1430">
        <v>8544429000</v>
      </c>
      <c r="P1430" s="36">
        <v>40697</v>
      </c>
      <c r="R1430">
        <v>1</v>
      </c>
      <c r="S1430">
        <v>4</v>
      </c>
      <c r="T1430">
        <v>4</v>
      </c>
      <c r="U1430">
        <v>12</v>
      </c>
      <c r="W1430">
        <v>12.5</v>
      </c>
      <c r="X1430">
        <v>75</v>
      </c>
      <c r="Y1430" s="37">
        <f t="shared" si="45"/>
        <v>0.43000000000000016</v>
      </c>
    </row>
    <row r="1431" spans="1:25" ht="30" x14ac:dyDescent="0.25">
      <c r="A1431" t="s">
        <v>939</v>
      </c>
      <c r="B1431" s="5" t="s">
        <v>3014</v>
      </c>
      <c r="C1431" t="s">
        <v>2181</v>
      </c>
      <c r="D1431" s="32">
        <v>75</v>
      </c>
      <c r="E1431" s="33">
        <v>0.85750000000000004</v>
      </c>
      <c r="F1431" s="34">
        <f t="shared" si="44"/>
        <v>10.687499999999996</v>
      </c>
      <c r="H1431" s="35" t="s">
        <v>1479</v>
      </c>
      <c r="K1431" t="s">
        <v>1488</v>
      </c>
      <c r="L1431" t="s">
        <v>2993</v>
      </c>
      <c r="N1431" t="s">
        <v>1483</v>
      </c>
      <c r="O1431">
        <v>8544429000</v>
      </c>
      <c r="P1431" s="36">
        <v>41397</v>
      </c>
      <c r="R1431">
        <v>1</v>
      </c>
      <c r="S1431">
        <v>5</v>
      </c>
      <c r="T1431">
        <v>6.6</v>
      </c>
      <c r="U1431">
        <v>11.6</v>
      </c>
      <c r="W1431" t="e">
        <v>#N/A</v>
      </c>
      <c r="X1431" t="e">
        <v>#N/A</v>
      </c>
      <c r="Y1431" s="37" t="e">
        <f t="shared" si="45"/>
        <v>#N/A</v>
      </c>
    </row>
    <row r="1432" spans="1:25" ht="30" x14ac:dyDescent="0.25">
      <c r="A1432" t="s">
        <v>940</v>
      </c>
      <c r="B1432" s="5" t="s">
        <v>3015</v>
      </c>
      <c r="C1432" t="s">
        <v>3016</v>
      </c>
      <c r="D1432" s="32">
        <v>75</v>
      </c>
      <c r="E1432" s="33">
        <v>0.85750000000000004</v>
      </c>
      <c r="F1432" s="34">
        <f t="shared" si="44"/>
        <v>10.687499999999996</v>
      </c>
      <c r="H1432" s="35" t="s">
        <v>1479</v>
      </c>
      <c r="K1432" t="s">
        <v>1488</v>
      </c>
      <c r="L1432" t="s">
        <v>1555</v>
      </c>
      <c r="N1432" t="s">
        <v>1483</v>
      </c>
      <c r="O1432">
        <v>8544429000</v>
      </c>
      <c r="P1432" s="36">
        <v>38718</v>
      </c>
      <c r="R1432">
        <v>2</v>
      </c>
      <c r="S1432">
        <v>0</v>
      </c>
      <c r="T1432">
        <v>0</v>
      </c>
      <c r="U1432">
        <v>0</v>
      </c>
      <c r="W1432">
        <v>18.75</v>
      </c>
      <c r="X1432">
        <v>75</v>
      </c>
      <c r="Y1432" s="37">
        <f t="shared" si="45"/>
        <v>0.43000000000000022</v>
      </c>
    </row>
    <row r="1433" spans="1:25" x14ac:dyDescent="0.25">
      <c r="A1433" t="s">
        <v>941</v>
      </c>
      <c r="B1433" s="5" t="s">
        <v>3017</v>
      </c>
      <c r="C1433" t="s">
        <v>3016</v>
      </c>
      <c r="D1433" s="32">
        <v>75</v>
      </c>
      <c r="E1433" s="33">
        <v>0.85750000000000004</v>
      </c>
      <c r="F1433" s="34">
        <f t="shared" si="44"/>
        <v>10.687499999999996</v>
      </c>
      <c r="H1433" s="35" t="s">
        <v>1479</v>
      </c>
      <c r="K1433" t="s">
        <v>1488</v>
      </c>
      <c r="L1433" t="s">
        <v>1561</v>
      </c>
      <c r="N1433" t="s">
        <v>1483</v>
      </c>
      <c r="O1433">
        <v>8544429000</v>
      </c>
      <c r="P1433" s="36">
        <v>38718</v>
      </c>
      <c r="R1433">
        <v>2</v>
      </c>
      <c r="S1433">
        <v>0</v>
      </c>
      <c r="T1433">
        <v>0</v>
      </c>
      <c r="U1433">
        <v>0</v>
      </c>
      <c r="W1433">
        <v>18.75</v>
      </c>
      <c r="X1433">
        <v>75</v>
      </c>
      <c r="Y1433" s="37">
        <f t="shared" si="45"/>
        <v>0.43000000000000022</v>
      </c>
    </row>
    <row r="1434" spans="1:25" ht="30" x14ac:dyDescent="0.25">
      <c r="A1434" t="s">
        <v>942</v>
      </c>
      <c r="B1434" s="5" t="s">
        <v>3018</v>
      </c>
      <c r="C1434" t="s">
        <v>3016</v>
      </c>
      <c r="D1434" s="32">
        <v>75</v>
      </c>
      <c r="E1434" s="33">
        <v>0.85750000000000004</v>
      </c>
      <c r="F1434" s="34">
        <f t="shared" si="44"/>
        <v>10.687499999999996</v>
      </c>
      <c r="H1434" s="35" t="s">
        <v>1479</v>
      </c>
      <c r="K1434" t="s">
        <v>1488</v>
      </c>
      <c r="L1434" t="s">
        <v>1561</v>
      </c>
      <c r="N1434" t="s">
        <v>1483</v>
      </c>
      <c r="O1434">
        <v>8544429000</v>
      </c>
      <c r="P1434" s="36">
        <v>38718</v>
      </c>
      <c r="R1434">
        <v>2</v>
      </c>
      <c r="S1434">
        <v>0</v>
      </c>
      <c r="T1434">
        <v>0</v>
      </c>
      <c r="U1434">
        <v>0</v>
      </c>
      <c r="W1434">
        <v>18.75</v>
      </c>
      <c r="X1434">
        <v>75</v>
      </c>
      <c r="Y1434" s="37">
        <f t="shared" si="45"/>
        <v>0.43000000000000022</v>
      </c>
    </row>
    <row r="1435" spans="1:25" ht="30" x14ac:dyDescent="0.25">
      <c r="A1435" t="s">
        <v>943</v>
      </c>
      <c r="B1435" s="5" t="s">
        <v>3019</v>
      </c>
      <c r="C1435" t="s">
        <v>3016</v>
      </c>
      <c r="D1435" s="32">
        <v>75</v>
      </c>
      <c r="E1435" s="33">
        <v>0.85750000000000004</v>
      </c>
      <c r="F1435" s="34">
        <f t="shared" si="44"/>
        <v>10.687499999999996</v>
      </c>
      <c r="H1435" s="35" t="s">
        <v>1479</v>
      </c>
      <c r="K1435" t="s">
        <v>1488</v>
      </c>
      <c r="L1435" t="s">
        <v>1561</v>
      </c>
      <c r="N1435" t="s">
        <v>1483</v>
      </c>
      <c r="O1435">
        <v>8544429000</v>
      </c>
      <c r="P1435" s="36">
        <v>38718</v>
      </c>
      <c r="R1435">
        <v>2</v>
      </c>
      <c r="S1435">
        <v>0</v>
      </c>
      <c r="T1435">
        <v>0</v>
      </c>
      <c r="U1435">
        <v>0</v>
      </c>
      <c r="W1435">
        <v>18.75</v>
      </c>
      <c r="X1435">
        <v>75</v>
      </c>
      <c r="Y1435" s="37">
        <f>(W1435-F1435)/W1435</f>
        <v>0.43000000000000022</v>
      </c>
    </row>
    <row r="1436" spans="1:25" ht="30" x14ac:dyDescent="0.25">
      <c r="A1436" t="s">
        <v>944</v>
      </c>
      <c r="B1436" s="5" t="s">
        <v>3020</v>
      </c>
      <c r="C1436" t="s">
        <v>3016</v>
      </c>
      <c r="D1436" s="32">
        <v>75</v>
      </c>
      <c r="E1436" s="33">
        <v>0.85750000000000004</v>
      </c>
      <c r="F1436" s="34">
        <f t="shared" si="44"/>
        <v>10.687499999999996</v>
      </c>
      <c r="H1436" s="35" t="s">
        <v>1479</v>
      </c>
      <c r="K1436" t="s">
        <v>1488</v>
      </c>
      <c r="L1436" t="s">
        <v>1561</v>
      </c>
      <c r="N1436" t="s">
        <v>1483</v>
      </c>
      <c r="O1436">
        <v>8544429000</v>
      </c>
      <c r="P1436" s="36">
        <v>38718</v>
      </c>
      <c r="R1436">
        <v>2</v>
      </c>
      <c r="S1436">
        <v>0</v>
      </c>
      <c r="T1436">
        <v>0</v>
      </c>
      <c r="U1436">
        <v>0</v>
      </c>
      <c r="W1436">
        <v>18.75</v>
      </c>
      <c r="X1436">
        <v>75</v>
      </c>
      <c r="Y1436" s="37">
        <f>(W1436-F1436)/W1436</f>
        <v>0.43000000000000022</v>
      </c>
    </row>
    <row r="1437" spans="1:25" ht="30" x14ac:dyDescent="0.25">
      <c r="A1437" t="s">
        <v>945</v>
      </c>
      <c r="B1437" s="5" t="s">
        <v>3021</v>
      </c>
      <c r="C1437" t="s">
        <v>3022</v>
      </c>
      <c r="D1437" s="32">
        <v>75</v>
      </c>
      <c r="E1437" s="33">
        <v>0.85750000000000004</v>
      </c>
      <c r="F1437" s="34">
        <f t="shared" ref="F1437:F1446" si="46">D1437*(100%-E1437)</f>
        <v>10.687499999999996</v>
      </c>
      <c r="H1437" s="35" t="s">
        <v>1479</v>
      </c>
      <c r="K1437" t="s">
        <v>1488</v>
      </c>
      <c r="L1437" t="s">
        <v>3023</v>
      </c>
      <c r="N1437" t="s">
        <v>1483</v>
      </c>
      <c r="O1437">
        <v>8544429000</v>
      </c>
      <c r="P1437" s="36">
        <v>38718</v>
      </c>
      <c r="R1437">
        <v>2</v>
      </c>
      <c r="S1437">
        <v>0</v>
      </c>
      <c r="T1437">
        <v>0</v>
      </c>
      <c r="U1437">
        <v>0</v>
      </c>
      <c r="W1437">
        <v>18.75</v>
      </c>
      <c r="X1437">
        <v>75</v>
      </c>
      <c r="Y1437" s="37">
        <f t="shared" ref="Y1437:Y1446" si="47">(W1437-F1437)/W1437</f>
        <v>0.43000000000000022</v>
      </c>
    </row>
    <row r="1438" spans="1:25" ht="30" x14ac:dyDescent="0.25">
      <c r="A1438" t="s">
        <v>946</v>
      </c>
      <c r="B1438" s="5" t="s">
        <v>3024</v>
      </c>
      <c r="C1438" t="s">
        <v>3022</v>
      </c>
      <c r="D1438" s="32">
        <v>75</v>
      </c>
      <c r="E1438" s="33">
        <v>0.85750000000000004</v>
      </c>
      <c r="F1438" s="34">
        <f t="shared" si="46"/>
        <v>10.687499999999996</v>
      </c>
      <c r="H1438" s="35" t="s">
        <v>1479</v>
      </c>
      <c r="K1438" t="s">
        <v>1488</v>
      </c>
      <c r="L1438" t="s">
        <v>3013</v>
      </c>
      <c r="N1438" t="s">
        <v>1483</v>
      </c>
      <c r="O1438">
        <v>8544429000</v>
      </c>
      <c r="P1438" s="36">
        <v>38718</v>
      </c>
      <c r="R1438">
        <v>2</v>
      </c>
      <c r="S1438">
        <v>0</v>
      </c>
      <c r="T1438">
        <v>0</v>
      </c>
      <c r="U1438">
        <v>0</v>
      </c>
      <c r="W1438">
        <v>18.75</v>
      </c>
      <c r="X1438">
        <v>75</v>
      </c>
      <c r="Y1438" s="37">
        <f t="shared" si="47"/>
        <v>0.43000000000000022</v>
      </c>
    </row>
    <row r="1439" spans="1:25" ht="30" x14ac:dyDescent="0.25">
      <c r="A1439" t="s">
        <v>947</v>
      </c>
      <c r="B1439" s="5" t="s">
        <v>3025</v>
      </c>
      <c r="C1439" t="s">
        <v>3026</v>
      </c>
      <c r="D1439" s="32">
        <v>143</v>
      </c>
      <c r="E1439" s="33">
        <v>0.85750000000000004</v>
      </c>
      <c r="F1439" s="34">
        <f t="shared" si="46"/>
        <v>20.377499999999994</v>
      </c>
      <c r="H1439" s="35" t="s">
        <v>1479</v>
      </c>
      <c r="K1439" t="s">
        <v>1488</v>
      </c>
      <c r="L1439" t="s">
        <v>2343</v>
      </c>
      <c r="N1439" t="s">
        <v>1483</v>
      </c>
      <c r="O1439">
        <v>8544429000</v>
      </c>
      <c r="P1439" s="36">
        <v>41369</v>
      </c>
      <c r="R1439">
        <v>1</v>
      </c>
      <c r="S1439">
        <v>2.2000000000000002</v>
      </c>
      <c r="T1439">
        <v>4.9000000000000004</v>
      </c>
      <c r="U1439">
        <v>11.6</v>
      </c>
      <c r="W1439" t="e">
        <v>#N/A</v>
      </c>
      <c r="X1439" t="e">
        <v>#N/A</v>
      </c>
      <c r="Y1439" s="37" t="e">
        <f t="shared" si="47"/>
        <v>#N/A</v>
      </c>
    </row>
    <row r="1440" spans="1:25" ht="30" x14ac:dyDescent="0.25">
      <c r="A1440" t="s">
        <v>948</v>
      </c>
      <c r="B1440" s="5" t="s">
        <v>3027</v>
      </c>
      <c r="C1440" t="s">
        <v>3026</v>
      </c>
      <c r="D1440" s="32">
        <v>137</v>
      </c>
      <c r="E1440" s="33">
        <v>0.85750000000000004</v>
      </c>
      <c r="F1440" s="34">
        <f t="shared" si="46"/>
        <v>19.522499999999994</v>
      </c>
      <c r="H1440" s="35" t="s">
        <v>1479</v>
      </c>
      <c r="K1440" t="s">
        <v>1488</v>
      </c>
      <c r="L1440" t="s">
        <v>2343</v>
      </c>
      <c r="N1440" t="s">
        <v>1483</v>
      </c>
      <c r="O1440">
        <v>8544429000</v>
      </c>
      <c r="P1440" s="36">
        <v>41369</v>
      </c>
      <c r="R1440">
        <v>1</v>
      </c>
      <c r="S1440">
        <v>2.2000000000000002</v>
      </c>
      <c r="T1440">
        <v>4.9000000000000004</v>
      </c>
      <c r="U1440">
        <v>11.6</v>
      </c>
      <c r="W1440" t="e">
        <v>#N/A</v>
      </c>
      <c r="X1440" t="e">
        <v>#N/A</v>
      </c>
      <c r="Y1440" s="37" t="e">
        <f t="shared" si="47"/>
        <v>#N/A</v>
      </c>
    </row>
    <row r="1441" spans="1:25" ht="30" x14ac:dyDescent="0.25">
      <c r="A1441" t="s">
        <v>949</v>
      </c>
      <c r="B1441" s="5" t="s">
        <v>3028</v>
      </c>
      <c r="C1441" t="s">
        <v>3026</v>
      </c>
      <c r="D1441" s="32">
        <v>183</v>
      </c>
      <c r="E1441" s="33">
        <v>0.85750000000000004</v>
      </c>
      <c r="F1441" s="34">
        <f t="shared" si="46"/>
        <v>26.077499999999993</v>
      </c>
      <c r="H1441" s="35" t="s">
        <v>1479</v>
      </c>
      <c r="K1441" t="s">
        <v>1488</v>
      </c>
      <c r="L1441" t="s">
        <v>2343</v>
      </c>
      <c r="N1441" t="s">
        <v>1483</v>
      </c>
      <c r="O1441">
        <v>8544429000</v>
      </c>
      <c r="P1441" s="36">
        <v>41369</v>
      </c>
      <c r="R1441">
        <v>1</v>
      </c>
      <c r="S1441">
        <v>2.2000000000000002</v>
      </c>
      <c r="T1441">
        <v>4.9000000000000004</v>
      </c>
      <c r="U1441">
        <v>11.6</v>
      </c>
      <c r="W1441" t="e">
        <v>#N/A</v>
      </c>
      <c r="X1441" t="e">
        <v>#N/A</v>
      </c>
      <c r="Y1441" s="37" t="e">
        <f t="shared" si="47"/>
        <v>#N/A</v>
      </c>
    </row>
    <row r="1442" spans="1:25" ht="30" x14ac:dyDescent="0.25">
      <c r="A1442" t="s">
        <v>950</v>
      </c>
      <c r="B1442" s="5" t="s">
        <v>3029</v>
      </c>
      <c r="C1442" t="s">
        <v>3030</v>
      </c>
      <c r="D1442" s="32">
        <v>75</v>
      </c>
      <c r="E1442" s="33">
        <v>0.85750000000000004</v>
      </c>
      <c r="F1442" s="34">
        <f t="shared" si="46"/>
        <v>10.687499999999996</v>
      </c>
      <c r="H1442" s="35" t="s">
        <v>1479</v>
      </c>
      <c r="K1442" t="s">
        <v>1488</v>
      </c>
      <c r="L1442" t="s">
        <v>1555</v>
      </c>
      <c r="N1442" t="s">
        <v>1483</v>
      </c>
      <c r="O1442">
        <v>8544429000</v>
      </c>
      <c r="P1442" s="36">
        <v>39906</v>
      </c>
      <c r="R1442">
        <v>2</v>
      </c>
      <c r="S1442">
        <v>5.13</v>
      </c>
      <c r="T1442">
        <v>6.75</v>
      </c>
      <c r="U1442">
        <v>12.5</v>
      </c>
      <c r="W1442">
        <v>18.75</v>
      </c>
      <c r="X1442">
        <v>75</v>
      </c>
      <c r="Y1442" s="37">
        <f t="shared" si="47"/>
        <v>0.43000000000000022</v>
      </c>
    </row>
    <row r="1443" spans="1:25" ht="30" x14ac:dyDescent="0.25">
      <c r="A1443" t="s">
        <v>951</v>
      </c>
      <c r="B1443" s="5" t="s">
        <v>3031</v>
      </c>
      <c r="C1443" t="s">
        <v>3030</v>
      </c>
      <c r="D1443" s="32">
        <v>75</v>
      </c>
      <c r="E1443" s="33">
        <v>0.85750000000000004</v>
      </c>
      <c r="F1443" s="34">
        <f t="shared" si="46"/>
        <v>10.687499999999996</v>
      </c>
      <c r="H1443" s="35" t="s">
        <v>1479</v>
      </c>
      <c r="K1443" t="s">
        <v>1488</v>
      </c>
      <c r="L1443" t="s">
        <v>1555</v>
      </c>
      <c r="N1443" t="s">
        <v>1483</v>
      </c>
      <c r="O1443">
        <v>8544429000</v>
      </c>
      <c r="P1443" s="36">
        <v>39906</v>
      </c>
      <c r="R1443">
        <v>2</v>
      </c>
      <c r="S1443">
        <v>5.13</v>
      </c>
      <c r="T1443">
        <v>6.75</v>
      </c>
      <c r="U1443">
        <v>12.5</v>
      </c>
      <c r="W1443">
        <v>18.75</v>
      </c>
      <c r="X1443">
        <v>75</v>
      </c>
      <c r="Y1443" s="37">
        <f t="shared" si="47"/>
        <v>0.43000000000000022</v>
      </c>
    </row>
    <row r="1444" spans="1:25" ht="30" x14ac:dyDescent="0.25">
      <c r="A1444" s="10" t="s">
        <v>952</v>
      </c>
      <c r="B1444" s="5" t="s">
        <v>3032</v>
      </c>
      <c r="C1444" t="s">
        <v>3033</v>
      </c>
      <c r="D1444" s="32">
        <v>75</v>
      </c>
      <c r="E1444" s="33">
        <v>0.85750000000000004</v>
      </c>
      <c r="F1444" s="34">
        <f t="shared" si="46"/>
        <v>10.687499999999996</v>
      </c>
      <c r="H1444" s="35" t="s">
        <v>1479</v>
      </c>
      <c r="K1444" t="s">
        <v>1488</v>
      </c>
      <c r="L1444" t="s">
        <v>3013</v>
      </c>
      <c r="N1444" t="s">
        <v>1483</v>
      </c>
      <c r="O1444">
        <v>8544429000</v>
      </c>
      <c r="P1444" s="36">
        <v>38996</v>
      </c>
      <c r="R1444">
        <v>2</v>
      </c>
      <c r="S1444">
        <v>0</v>
      </c>
      <c r="T1444">
        <v>0</v>
      </c>
      <c r="U1444">
        <v>0</v>
      </c>
      <c r="W1444">
        <v>18.75</v>
      </c>
      <c r="X1444">
        <v>75</v>
      </c>
      <c r="Y1444" s="37">
        <f t="shared" si="47"/>
        <v>0.43000000000000022</v>
      </c>
    </row>
    <row r="1445" spans="1:25" ht="30" x14ac:dyDescent="0.25">
      <c r="A1445" t="s">
        <v>953</v>
      </c>
      <c r="B1445" s="5" t="s">
        <v>3034</v>
      </c>
      <c r="C1445" t="s">
        <v>3033</v>
      </c>
      <c r="D1445" s="32">
        <v>75</v>
      </c>
      <c r="E1445" s="33">
        <v>0.85750000000000004</v>
      </c>
      <c r="F1445" s="34">
        <f t="shared" si="46"/>
        <v>10.687499999999996</v>
      </c>
      <c r="H1445" s="35" t="s">
        <v>1479</v>
      </c>
      <c r="K1445" t="s">
        <v>1488</v>
      </c>
      <c r="L1445" t="s">
        <v>1561</v>
      </c>
      <c r="N1445" t="s">
        <v>1483</v>
      </c>
      <c r="O1445">
        <v>8544429000</v>
      </c>
      <c r="P1445" s="36">
        <v>38996</v>
      </c>
      <c r="R1445">
        <v>2</v>
      </c>
      <c r="S1445">
        <v>0</v>
      </c>
      <c r="T1445">
        <v>0</v>
      </c>
      <c r="U1445">
        <v>0</v>
      </c>
      <c r="W1445">
        <v>18.75</v>
      </c>
      <c r="X1445">
        <v>75</v>
      </c>
      <c r="Y1445" s="37">
        <f t="shared" si="47"/>
        <v>0.43000000000000022</v>
      </c>
    </row>
    <row r="1446" spans="1:25" ht="45" x14ac:dyDescent="0.25">
      <c r="A1446" t="s">
        <v>954</v>
      </c>
      <c r="B1446" s="5" t="s">
        <v>3035</v>
      </c>
      <c r="C1446" t="s">
        <v>3033</v>
      </c>
      <c r="D1446" s="32">
        <v>75</v>
      </c>
      <c r="E1446" s="33">
        <v>0.85750000000000004</v>
      </c>
      <c r="F1446" s="34">
        <f t="shared" si="46"/>
        <v>10.687499999999996</v>
      </c>
      <c r="H1446" s="35" t="s">
        <v>1479</v>
      </c>
      <c r="K1446" t="s">
        <v>1488</v>
      </c>
      <c r="L1446" t="s">
        <v>1561</v>
      </c>
      <c r="N1446" t="s">
        <v>1483</v>
      </c>
      <c r="O1446">
        <v>8544429000</v>
      </c>
      <c r="P1446" s="36">
        <v>38996</v>
      </c>
      <c r="R1446">
        <v>2</v>
      </c>
      <c r="S1446">
        <v>0</v>
      </c>
      <c r="T1446">
        <v>0</v>
      </c>
      <c r="U1446">
        <v>0</v>
      </c>
      <c r="W1446">
        <v>18.75</v>
      </c>
      <c r="X1446">
        <v>75</v>
      </c>
      <c r="Y1446" s="37">
        <f t="shared" si="47"/>
        <v>0.43000000000000022</v>
      </c>
    </row>
    <row r="1447" spans="1:25" ht="128.25" x14ac:dyDescent="0.25">
      <c r="A1447" s="9" t="s">
        <v>955</v>
      </c>
      <c r="B1447" s="45" t="s">
        <v>3036</v>
      </c>
      <c r="C1447" s="9" t="s">
        <v>3037</v>
      </c>
      <c r="D1447" s="46">
        <v>2000</v>
      </c>
      <c r="E1447" s="59">
        <v>0.75</v>
      </c>
      <c r="F1447" s="46">
        <f>D1447*(100%-E1447)</f>
        <v>500</v>
      </c>
      <c r="G1447" s="60" t="s">
        <v>3038</v>
      </c>
      <c r="H1447" s="47" t="s">
        <v>1479</v>
      </c>
      <c r="I1447" s="48">
        <v>42035</v>
      </c>
    </row>
    <row r="1448" spans="1:25" x14ac:dyDescent="0.25">
      <c r="A1448" s="24"/>
      <c r="B1448" s="25"/>
      <c r="C1448" s="24"/>
      <c r="D1448" s="26"/>
      <c r="E1448" s="27"/>
      <c r="F1448" s="26"/>
      <c r="G1448" s="23"/>
      <c r="H1448" s="29"/>
      <c r="I1448" s="29"/>
    </row>
    <row r="1449" spans="1:25" ht="64.5" x14ac:dyDescent="0.25">
      <c r="A1449" s="9" t="s">
        <v>956</v>
      </c>
      <c r="B1449" s="45" t="s">
        <v>3039</v>
      </c>
      <c r="C1449" s="9" t="s">
        <v>3040</v>
      </c>
      <c r="D1449" s="46">
        <v>42950</v>
      </c>
      <c r="E1449" s="59">
        <v>0.75</v>
      </c>
      <c r="F1449" s="46">
        <f>D1449*(100%-E1449)</f>
        <v>10737.5</v>
      </c>
      <c r="G1449" s="44"/>
      <c r="H1449" s="47" t="s">
        <v>1479</v>
      </c>
      <c r="I1449" s="48">
        <v>42035</v>
      </c>
    </row>
    <row r="1450" spans="1:25" ht="64.5" x14ac:dyDescent="0.25">
      <c r="A1450" s="9" t="s">
        <v>957</v>
      </c>
      <c r="B1450" s="45" t="s">
        <v>3039</v>
      </c>
      <c r="C1450" s="9" t="s">
        <v>3041</v>
      </c>
      <c r="D1450" s="46">
        <v>42950</v>
      </c>
      <c r="E1450" s="59">
        <v>0.75</v>
      </c>
      <c r="F1450" s="46">
        <f t="shared" ref="F1450:F1487" si="48">D1450*(100%-E1450)</f>
        <v>10737.5</v>
      </c>
      <c r="G1450" s="44" t="s">
        <v>3042</v>
      </c>
      <c r="H1450" s="47" t="s">
        <v>1479</v>
      </c>
      <c r="I1450" s="48">
        <v>42035</v>
      </c>
    </row>
    <row r="1451" spans="1:25" ht="64.5" x14ac:dyDescent="0.25">
      <c r="A1451" s="9" t="s">
        <v>958</v>
      </c>
      <c r="B1451" s="45" t="s">
        <v>3043</v>
      </c>
      <c r="C1451" s="9" t="s">
        <v>3041</v>
      </c>
      <c r="D1451" s="46">
        <v>39950</v>
      </c>
      <c r="E1451" s="59">
        <v>0.75</v>
      </c>
      <c r="F1451" s="46">
        <f t="shared" si="48"/>
        <v>9987.5</v>
      </c>
      <c r="G1451" s="44"/>
      <c r="H1451" s="47" t="s">
        <v>1479</v>
      </c>
      <c r="I1451" s="48">
        <v>42035</v>
      </c>
    </row>
    <row r="1452" spans="1:25" ht="64.5" x14ac:dyDescent="0.25">
      <c r="A1452" s="9" t="s">
        <v>959</v>
      </c>
      <c r="B1452" s="45" t="s">
        <v>3044</v>
      </c>
      <c r="C1452" s="9" t="s">
        <v>3041</v>
      </c>
      <c r="D1452" s="46">
        <v>4950</v>
      </c>
      <c r="E1452" s="59">
        <v>0.75</v>
      </c>
      <c r="F1452" s="46">
        <f t="shared" si="48"/>
        <v>1237.5</v>
      </c>
      <c r="G1452" s="44"/>
      <c r="H1452" s="47" t="s">
        <v>1479</v>
      </c>
      <c r="I1452" s="48">
        <v>42035</v>
      </c>
    </row>
    <row r="1453" spans="1:25" ht="64.5" x14ac:dyDescent="0.25">
      <c r="A1453" s="9" t="s">
        <v>960</v>
      </c>
      <c r="B1453" s="45" t="s">
        <v>3045</v>
      </c>
      <c r="C1453" s="9" t="s">
        <v>3041</v>
      </c>
      <c r="D1453" s="46">
        <v>6950</v>
      </c>
      <c r="E1453" s="59">
        <v>0.75</v>
      </c>
      <c r="F1453" s="46">
        <f t="shared" si="48"/>
        <v>1737.5</v>
      </c>
      <c r="G1453" s="44"/>
      <c r="H1453" s="47" t="s">
        <v>1479</v>
      </c>
      <c r="I1453" s="48">
        <v>42035</v>
      </c>
    </row>
    <row r="1454" spans="1:25" x14ac:dyDescent="0.25">
      <c r="A1454" s="24"/>
      <c r="B1454" s="25"/>
      <c r="C1454" s="24"/>
      <c r="D1454" s="26"/>
      <c r="E1454" s="27"/>
      <c r="F1454" s="26"/>
      <c r="G1454" s="23"/>
      <c r="H1454" s="29"/>
      <c r="I1454" s="29"/>
    </row>
    <row r="1455" spans="1:25" ht="60" x14ac:dyDescent="0.25">
      <c r="A1455" t="s">
        <v>961</v>
      </c>
      <c r="B1455" s="5" t="s">
        <v>3046</v>
      </c>
      <c r="C1455" t="s">
        <v>3047</v>
      </c>
      <c r="D1455" s="32">
        <v>995</v>
      </c>
      <c r="E1455" s="33">
        <v>0.75</v>
      </c>
      <c r="F1455" s="32">
        <f t="shared" si="48"/>
        <v>248.75</v>
      </c>
      <c r="G1455" s="31" t="s">
        <v>3048</v>
      </c>
      <c r="H1455" s="35" t="s">
        <v>1479</v>
      </c>
    </row>
    <row r="1456" spans="1:25" ht="60" x14ac:dyDescent="0.25">
      <c r="A1456" t="s">
        <v>962</v>
      </c>
      <c r="B1456" s="5" t="s">
        <v>3049</v>
      </c>
      <c r="C1456" t="s">
        <v>3047</v>
      </c>
      <c r="D1456" s="32">
        <v>500</v>
      </c>
      <c r="E1456" s="33">
        <v>0.75</v>
      </c>
      <c r="F1456" s="32">
        <f t="shared" si="48"/>
        <v>125</v>
      </c>
      <c r="G1456" s="31" t="s">
        <v>3048</v>
      </c>
      <c r="H1456" s="35" t="s">
        <v>1479</v>
      </c>
    </row>
    <row r="1457" spans="1:9" ht="60" x14ac:dyDescent="0.25">
      <c r="A1457" t="s">
        <v>963</v>
      </c>
      <c r="B1457" s="5" t="s">
        <v>3050</v>
      </c>
      <c r="C1457" t="s">
        <v>3047</v>
      </c>
      <c r="D1457" s="32">
        <v>5995</v>
      </c>
      <c r="E1457" s="33">
        <v>0.75</v>
      </c>
      <c r="F1457" s="32">
        <f t="shared" si="48"/>
        <v>1498.75</v>
      </c>
      <c r="G1457" s="31" t="s">
        <v>3048</v>
      </c>
      <c r="H1457" s="35" t="s">
        <v>1479</v>
      </c>
    </row>
    <row r="1458" spans="1:9" ht="51.75" x14ac:dyDescent="0.25">
      <c r="A1458" s="9" t="s">
        <v>964</v>
      </c>
      <c r="B1458" s="45" t="s">
        <v>3051</v>
      </c>
      <c r="C1458" s="9" t="s">
        <v>3047</v>
      </c>
      <c r="D1458" s="46">
        <v>695</v>
      </c>
      <c r="E1458" s="33">
        <v>0.75</v>
      </c>
      <c r="F1458" s="32">
        <f t="shared" si="48"/>
        <v>173.75</v>
      </c>
      <c r="G1458" s="44"/>
      <c r="H1458" s="47" t="s">
        <v>1479</v>
      </c>
      <c r="I1458" s="48">
        <v>41912</v>
      </c>
    </row>
    <row r="1459" spans="1:9" ht="60" x14ac:dyDescent="0.25">
      <c r="A1459" t="s">
        <v>965</v>
      </c>
      <c r="B1459" s="5" t="s">
        <v>3052</v>
      </c>
      <c r="C1459" t="s">
        <v>3047</v>
      </c>
      <c r="D1459" s="32">
        <v>995</v>
      </c>
      <c r="E1459" s="33">
        <v>0.75</v>
      </c>
      <c r="F1459" s="32">
        <f t="shared" si="48"/>
        <v>248.75</v>
      </c>
      <c r="H1459" s="35" t="s">
        <v>1479</v>
      </c>
    </row>
    <row r="1460" spans="1:9" ht="45" x14ac:dyDescent="0.25">
      <c r="A1460" t="s">
        <v>966</v>
      </c>
      <c r="B1460" s="5" t="s">
        <v>3053</v>
      </c>
      <c r="C1460" t="s">
        <v>3054</v>
      </c>
      <c r="D1460" s="32">
        <v>395</v>
      </c>
      <c r="E1460" s="33">
        <v>0.75</v>
      </c>
      <c r="F1460" s="32">
        <f t="shared" si="48"/>
        <v>98.75</v>
      </c>
      <c r="H1460" s="35" t="s">
        <v>1479</v>
      </c>
    </row>
    <row r="1461" spans="1:9" ht="30" x14ac:dyDescent="0.25">
      <c r="A1461" t="s">
        <v>881</v>
      </c>
      <c r="B1461" s="5" t="s">
        <v>2912</v>
      </c>
      <c r="C1461" t="s">
        <v>2913</v>
      </c>
      <c r="D1461" s="32">
        <v>8000</v>
      </c>
      <c r="E1461" s="33">
        <v>0.75</v>
      </c>
      <c r="F1461" s="32">
        <f t="shared" si="48"/>
        <v>2000</v>
      </c>
      <c r="H1461" s="35" t="s">
        <v>1479</v>
      </c>
    </row>
    <row r="1462" spans="1:9" ht="30" x14ac:dyDescent="0.25">
      <c r="A1462" t="s">
        <v>882</v>
      </c>
      <c r="B1462" s="5" t="s">
        <v>2914</v>
      </c>
      <c r="C1462" t="s">
        <v>2913</v>
      </c>
      <c r="D1462" s="32">
        <v>25000</v>
      </c>
      <c r="E1462" s="33">
        <v>0.75</v>
      </c>
      <c r="F1462" s="32">
        <f t="shared" si="48"/>
        <v>6250</v>
      </c>
      <c r="H1462" s="35" t="s">
        <v>1479</v>
      </c>
    </row>
    <row r="1463" spans="1:9" ht="30" x14ac:dyDescent="0.25">
      <c r="A1463" t="s">
        <v>883</v>
      </c>
      <c r="B1463" s="5" t="s">
        <v>2915</v>
      </c>
      <c r="C1463" t="s">
        <v>2913</v>
      </c>
      <c r="D1463" s="32">
        <v>5000</v>
      </c>
      <c r="E1463" s="33">
        <v>0.75</v>
      </c>
      <c r="F1463" s="32">
        <f t="shared" si="48"/>
        <v>1250</v>
      </c>
      <c r="H1463" s="35" t="s">
        <v>1479</v>
      </c>
    </row>
    <row r="1464" spans="1:9" ht="60" x14ac:dyDescent="0.25">
      <c r="A1464" t="s">
        <v>886</v>
      </c>
      <c r="B1464" s="5" t="s">
        <v>2918</v>
      </c>
      <c r="C1464" t="s">
        <v>2919</v>
      </c>
      <c r="D1464" s="32">
        <v>1800</v>
      </c>
      <c r="E1464" s="33">
        <v>0.75</v>
      </c>
      <c r="F1464" s="32">
        <f t="shared" si="48"/>
        <v>450</v>
      </c>
      <c r="G1464" s="31" t="s">
        <v>2920</v>
      </c>
      <c r="H1464" s="35" t="s">
        <v>1479</v>
      </c>
    </row>
    <row r="1465" spans="1:9" ht="60" x14ac:dyDescent="0.25">
      <c r="A1465" t="s">
        <v>887</v>
      </c>
      <c r="B1465" s="5" t="s">
        <v>2922</v>
      </c>
      <c r="C1465" t="s">
        <v>2923</v>
      </c>
      <c r="D1465" s="32">
        <v>1500</v>
      </c>
      <c r="E1465" s="33">
        <v>0.75</v>
      </c>
      <c r="F1465" s="32">
        <f t="shared" si="48"/>
        <v>375</v>
      </c>
      <c r="G1465" s="31" t="s">
        <v>2920</v>
      </c>
      <c r="H1465" s="35" t="s">
        <v>1479</v>
      </c>
    </row>
    <row r="1466" spans="1:9" ht="75" x14ac:dyDescent="0.25">
      <c r="A1466" t="s">
        <v>888</v>
      </c>
      <c r="B1466" s="5" t="s">
        <v>2924</v>
      </c>
      <c r="C1466" t="s">
        <v>2923</v>
      </c>
      <c r="D1466" s="32">
        <v>2100</v>
      </c>
      <c r="E1466" s="33">
        <v>0.75</v>
      </c>
      <c r="F1466" s="32">
        <f t="shared" si="48"/>
        <v>525</v>
      </c>
      <c r="G1466" s="31" t="s">
        <v>2920</v>
      </c>
      <c r="H1466" s="35" t="s">
        <v>1479</v>
      </c>
    </row>
    <row r="1467" spans="1:9" ht="75" x14ac:dyDescent="0.25">
      <c r="A1467" t="s">
        <v>889</v>
      </c>
      <c r="B1467" s="5" t="s">
        <v>2925</v>
      </c>
      <c r="C1467" t="s">
        <v>2923</v>
      </c>
      <c r="D1467" s="32">
        <v>2500</v>
      </c>
      <c r="E1467" s="33">
        <v>0.75</v>
      </c>
      <c r="F1467" s="32">
        <f t="shared" si="48"/>
        <v>625</v>
      </c>
      <c r="G1467" s="31" t="s">
        <v>2920</v>
      </c>
      <c r="H1467" s="35" t="s">
        <v>1479</v>
      </c>
    </row>
    <row r="1468" spans="1:9" ht="30" x14ac:dyDescent="0.25">
      <c r="A1468" t="s">
        <v>42</v>
      </c>
      <c r="B1468" s="5" t="s">
        <v>2926</v>
      </c>
      <c r="C1468" t="s">
        <v>2927</v>
      </c>
      <c r="D1468" s="32">
        <v>2500</v>
      </c>
      <c r="E1468" s="33">
        <v>0.75</v>
      </c>
      <c r="F1468" s="32">
        <f t="shared" si="48"/>
        <v>625</v>
      </c>
      <c r="G1468" s="31" t="s">
        <v>2920</v>
      </c>
      <c r="H1468" s="35" t="s">
        <v>1479</v>
      </c>
    </row>
    <row r="1469" spans="1:9" ht="60" x14ac:dyDescent="0.25">
      <c r="A1469" t="s">
        <v>890</v>
      </c>
      <c r="B1469" s="5" t="s">
        <v>2929</v>
      </c>
      <c r="C1469" t="s">
        <v>2923</v>
      </c>
      <c r="D1469" s="32">
        <v>2600</v>
      </c>
      <c r="E1469" s="33">
        <v>0.75</v>
      </c>
      <c r="F1469" s="32">
        <f t="shared" si="48"/>
        <v>650</v>
      </c>
      <c r="G1469" s="31" t="s">
        <v>2920</v>
      </c>
      <c r="H1469" s="35" t="s">
        <v>1479</v>
      </c>
    </row>
    <row r="1470" spans="1:9" ht="75" x14ac:dyDescent="0.25">
      <c r="A1470" t="s">
        <v>891</v>
      </c>
      <c r="B1470" s="5" t="s">
        <v>2930</v>
      </c>
      <c r="C1470" t="s">
        <v>2923</v>
      </c>
      <c r="D1470" s="32">
        <v>3000</v>
      </c>
      <c r="E1470" s="33">
        <v>0.75</v>
      </c>
      <c r="F1470" s="32">
        <f t="shared" si="48"/>
        <v>750</v>
      </c>
      <c r="G1470" s="31" t="s">
        <v>2920</v>
      </c>
      <c r="H1470" s="35" t="s">
        <v>1479</v>
      </c>
    </row>
    <row r="1471" spans="1:9" ht="30" x14ac:dyDescent="0.25">
      <c r="A1471" t="s">
        <v>900</v>
      </c>
      <c r="B1471" s="5" t="s">
        <v>2932</v>
      </c>
      <c r="C1471" t="s">
        <v>2933</v>
      </c>
      <c r="D1471" s="32">
        <v>1500</v>
      </c>
      <c r="E1471" s="33">
        <v>0.75</v>
      </c>
      <c r="F1471" s="32">
        <f t="shared" si="48"/>
        <v>375</v>
      </c>
      <c r="H1471" s="35" t="s">
        <v>1479</v>
      </c>
    </row>
    <row r="1472" spans="1:9" x14ac:dyDescent="0.25">
      <c r="A1472" t="s">
        <v>901</v>
      </c>
      <c r="B1472" s="5" t="s">
        <v>2934</v>
      </c>
      <c r="C1472" t="s">
        <v>2933</v>
      </c>
      <c r="D1472" s="32">
        <v>1750</v>
      </c>
      <c r="E1472" s="33">
        <v>0.75</v>
      </c>
      <c r="F1472" s="32">
        <f t="shared" si="48"/>
        <v>437.5</v>
      </c>
      <c r="H1472" s="35" t="s">
        <v>1479</v>
      </c>
    </row>
    <row r="1473" spans="1:9" x14ac:dyDescent="0.25">
      <c r="A1473" t="s">
        <v>903</v>
      </c>
      <c r="B1473" s="5" t="s">
        <v>2937</v>
      </c>
      <c r="C1473" t="s">
        <v>2933</v>
      </c>
      <c r="D1473" s="32">
        <v>1200</v>
      </c>
      <c r="E1473" s="33">
        <v>0.75</v>
      </c>
      <c r="F1473" s="32">
        <f t="shared" si="48"/>
        <v>300</v>
      </c>
      <c r="H1473" s="35" t="s">
        <v>1479</v>
      </c>
    </row>
    <row r="1474" spans="1:9" ht="30" x14ac:dyDescent="0.25">
      <c r="A1474" t="s">
        <v>904</v>
      </c>
      <c r="B1474" s="5" t="s">
        <v>2938</v>
      </c>
      <c r="C1474" t="s">
        <v>2939</v>
      </c>
      <c r="D1474" s="32">
        <v>1200</v>
      </c>
      <c r="E1474" s="33">
        <v>0.75</v>
      </c>
      <c r="F1474" s="32">
        <f t="shared" si="48"/>
        <v>300</v>
      </c>
      <c r="H1474" s="35" t="s">
        <v>1479</v>
      </c>
    </row>
    <row r="1475" spans="1:9" ht="30" x14ac:dyDescent="0.25">
      <c r="A1475" t="s">
        <v>905</v>
      </c>
      <c r="B1475" s="5" t="s">
        <v>2940</v>
      </c>
      <c r="C1475" t="s">
        <v>2939</v>
      </c>
      <c r="D1475" s="32">
        <v>1600</v>
      </c>
      <c r="E1475" s="33">
        <v>0.75</v>
      </c>
      <c r="F1475" s="32">
        <f t="shared" si="48"/>
        <v>400</v>
      </c>
      <c r="H1475" s="35" t="s">
        <v>1479</v>
      </c>
    </row>
    <row r="1476" spans="1:9" ht="30" x14ac:dyDescent="0.25">
      <c r="A1476" t="s">
        <v>906</v>
      </c>
      <c r="B1476" s="5" t="s">
        <v>2941</v>
      </c>
      <c r="C1476" t="s">
        <v>2939</v>
      </c>
      <c r="D1476" s="32">
        <v>750</v>
      </c>
      <c r="E1476" s="33">
        <v>0.75</v>
      </c>
      <c r="F1476" s="32">
        <f t="shared" si="48"/>
        <v>187.5</v>
      </c>
      <c r="H1476" s="35" t="s">
        <v>1479</v>
      </c>
    </row>
    <row r="1477" spans="1:9" x14ac:dyDescent="0.25">
      <c r="A1477" t="s">
        <v>967</v>
      </c>
      <c r="B1477" s="5" t="s">
        <v>3055</v>
      </c>
      <c r="C1477" t="s">
        <v>3056</v>
      </c>
      <c r="D1477" s="32">
        <v>10000</v>
      </c>
      <c r="E1477" s="33">
        <v>0.75</v>
      </c>
      <c r="F1477" s="32">
        <f t="shared" si="48"/>
        <v>2500</v>
      </c>
      <c r="H1477" s="35" t="s">
        <v>1479</v>
      </c>
    </row>
    <row r="1478" spans="1:9" ht="30" x14ac:dyDescent="0.25">
      <c r="A1478" t="s">
        <v>968</v>
      </c>
      <c r="B1478" s="5" t="s">
        <v>3057</v>
      </c>
      <c r="C1478" t="s">
        <v>3056</v>
      </c>
      <c r="D1478" s="32">
        <v>4000</v>
      </c>
      <c r="E1478" s="33">
        <v>0.75</v>
      </c>
      <c r="F1478" s="32">
        <f t="shared" si="48"/>
        <v>1000</v>
      </c>
      <c r="H1478" s="35" t="s">
        <v>1479</v>
      </c>
    </row>
    <row r="1479" spans="1:9" x14ac:dyDescent="0.25">
      <c r="A1479" t="s">
        <v>969</v>
      </c>
      <c r="B1479" s="5" t="s">
        <v>3058</v>
      </c>
      <c r="C1479" t="s">
        <v>3056</v>
      </c>
      <c r="D1479" s="32">
        <v>3000</v>
      </c>
      <c r="E1479" s="33">
        <v>0.75</v>
      </c>
      <c r="F1479" s="32">
        <f t="shared" si="48"/>
        <v>750</v>
      </c>
      <c r="H1479" s="35" t="s">
        <v>1479</v>
      </c>
    </row>
    <row r="1480" spans="1:9" ht="30" x14ac:dyDescent="0.25">
      <c r="A1480" t="s">
        <v>19</v>
      </c>
      <c r="B1480" s="5" t="s">
        <v>2979</v>
      </c>
      <c r="C1480" t="s">
        <v>2980</v>
      </c>
      <c r="D1480" s="32">
        <v>14000</v>
      </c>
      <c r="E1480" s="33">
        <v>0.75</v>
      </c>
      <c r="F1480" s="32">
        <f t="shared" si="48"/>
        <v>3500</v>
      </c>
      <c r="G1480" s="31" t="s">
        <v>2972</v>
      </c>
      <c r="H1480" s="35" t="s">
        <v>1479</v>
      </c>
    </row>
    <row r="1481" spans="1:9" x14ac:dyDescent="0.25">
      <c r="A1481" s="24"/>
      <c r="B1481" s="25"/>
      <c r="C1481" s="24"/>
      <c r="D1481" s="26"/>
      <c r="E1481" s="27"/>
      <c r="F1481" s="26"/>
      <c r="G1481" s="23"/>
      <c r="H1481" s="29"/>
      <c r="I1481" s="29"/>
    </row>
    <row r="1482" spans="1:9" ht="51.75" x14ac:dyDescent="0.25">
      <c r="A1482" s="9" t="s">
        <v>970</v>
      </c>
      <c r="B1482" s="45" t="s">
        <v>3059</v>
      </c>
      <c r="C1482" s="9" t="s">
        <v>3060</v>
      </c>
      <c r="D1482" s="46">
        <v>2000</v>
      </c>
      <c r="E1482" s="59">
        <v>0.75</v>
      </c>
      <c r="F1482" s="46">
        <f t="shared" si="48"/>
        <v>500</v>
      </c>
      <c r="G1482" s="44"/>
      <c r="H1482" s="47" t="s">
        <v>1479</v>
      </c>
      <c r="I1482" s="48">
        <v>42035</v>
      </c>
    </row>
    <row r="1483" spans="1:9" ht="64.5" x14ac:dyDescent="0.25">
      <c r="A1483" s="9" t="s">
        <v>971</v>
      </c>
      <c r="B1483" s="45" t="s">
        <v>3061</v>
      </c>
      <c r="C1483" s="9" t="s">
        <v>3060</v>
      </c>
      <c r="D1483" s="46">
        <v>8950</v>
      </c>
      <c r="E1483" s="59">
        <v>0.75</v>
      </c>
      <c r="F1483" s="46">
        <f t="shared" si="48"/>
        <v>2237.5</v>
      </c>
      <c r="G1483" s="60" t="s">
        <v>3062</v>
      </c>
      <c r="H1483" s="47" t="s">
        <v>1479</v>
      </c>
      <c r="I1483" s="48">
        <v>42035</v>
      </c>
    </row>
    <row r="1484" spans="1:9" ht="64.5" x14ac:dyDescent="0.25">
      <c r="A1484" s="9" t="s">
        <v>972</v>
      </c>
      <c r="B1484" s="45" t="s">
        <v>3063</v>
      </c>
      <c r="C1484" s="9" t="s">
        <v>3060</v>
      </c>
      <c r="D1484" s="46">
        <v>47950</v>
      </c>
      <c r="E1484" s="59">
        <v>0.75</v>
      </c>
      <c r="F1484" s="46">
        <f t="shared" si="48"/>
        <v>11987.5</v>
      </c>
      <c r="G1484" s="44"/>
      <c r="H1484" s="47" t="s">
        <v>1479</v>
      </c>
      <c r="I1484" s="48">
        <v>42035</v>
      </c>
    </row>
    <row r="1485" spans="1:9" ht="64.5" x14ac:dyDescent="0.25">
      <c r="A1485" s="9" t="s">
        <v>973</v>
      </c>
      <c r="B1485" s="45" t="s">
        <v>3064</v>
      </c>
      <c r="C1485" s="9" t="s">
        <v>3060</v>
      </c>
      <c r="D1485" s="46">
        <v>47950</v>
      </c>
      <c r="E1485" s="59">
        <v>0.75</v>
      </c>
      <c r="F1485" s="46">
        <f t="shared" si="48"/>
        <v>11987.5</v>
      </c>
      <c r="G1485" s="60" t="s">
        <v>3062</v>
      </c>
      <c r="H1485" s="47" t="s">
        <v>1479</v>
      </c>
      <c r="I1485" s="48">
        <v>42035</v>
      </c>
    </row>
    <row r="1486" spans="1:9" x14ac:dyDescent="0.25">
      <c r="A1486" s="24"/>
      <c r="B1486" s="25"/>
      <c r="C1486" s="24"/>
      <c r="D1486" s="26"/>
      <c r="E1486" s="27"/>
      <c r="F1486" s="26"/>
      <c r="G1486" s="23"/>
      <c r="H1486" s="29"/>
      <c r="I1486" s="29"/>
    </row>
    <row r="1487" spans="1:9" ht="64.5" x14ac:dyDescent="0.25">
      <c r="A1487" s="9" t="s">
        <v>974</v>
      </c>
      <c r="B1487" s="45" t="s">
        <v>3065</v>
      </c>
      <c r="C1487" s="9" t="s">
        <v>3041</v>
      </c>
      <c r="D1487" s="46">
        <v>39950</v>
      </c>
      <c r="E1487" s="59">
        <v>0.75</v>
      </c>
      <c r="F1487" s="46">
        <f t="shared" si="48"/>
        <v>9987.5</v>
      </c>
      <c r="G1487" s="60" t="s">
        <v>3066</v>
      </c>
      <c r="H1487" s="47" t="s">
        <v>1479</v>
      </c>
      <c r="I1487" s="48">
        <v>42035</v>
      </c>
    </row>
    <row r="1488" spans="1:9" x14ac:dyDescent="0.25">
      <c r="A1488" s="24"/>
      <c r="B1488" s="25"/>
      <c r="C1488" s="24"/>
      <c r="D1488" s="26"/>
      <c r="E1488" s="27"/>
      <c r="F1488" s="26"/>
      <c r="G1488" s="23"/>
      <c r="H1488" s="29"/>
      <c r="I1488" s="29"/>
    </row>
    <row r="1489" spans="1:9" x14ac:dyDescent="0.25">
      <c r="A1489" s="61"/>
      <c r="B1489" s="62"/>
      <c r="C1489" s="61"/>
      <c r="D1489" s="63"/>
      <c r="E1489" s="64"/>
      <c r="F1489" s="63"/>
      <c r="G1489" s="65"/>
      <c r="H1489" s="66"/>
      <c r="I1489" s="66"/>
    </row>
    <row r="1490" spans="1:9" x14ac:dyDescent="0.25">
      <c r="A1490" s="61"/>
      <c r="B1490" s="62"/>
      <c r="C1490" s="61"/>
      <c r="D1490" s="63"/>
      <c r="E1490" s="64"/>
      <c r="F1490" s="63"/>
      <c r="G1490" s="65"/>
      <c r="H1490" s="66"/>
      <c r="I1490" s="66"/>
    </row>
    <row r="1491" spans="1:9" x14ac:dyDescent="0.25">
      <c r="A1491" t="s">
        <v>975</v>
      </c>
      <c r="B1491" s="5" t="s">
        <v>3067</v>
      </c>
      <c r="C1491" t="s">
        <v>3068</v>
      </c>
      <c r="D1491" s="32">
        <v>25000</v>
      </c>
      <c r="E1491" s="33">
        <v>0.75</v>
      </c>
      <c r="F1491" s="32">
        <f t="shared" ref="F1491:F1514" si="49">D1491*(100%-E1491)</f>
        <v>6250</v>
      </c>
      <c r="H1491" s="35" t="s">
        <v>1479</v>
      </c>
    </row>
    <row r="1492" spans="1:9" x14ac:dyDescent="0.25">
      <c r="A1492" t="s">
        <v>976</v>
      </c>
      <c r="B1492" s="5" t="s">
        <v>3069</v>
      </c>
      <c r="C1492" t="s">
        <v>3070</v>
      </c>
      <c r="D1492" s="32">
        <v>20000</v>
      </c>
      <c r="E1492" s="33">
        <v>0.75</v>
      </c>
      <c r="F1492" s="32">
        <f t="shared" si="49"/>
        <v>5000</v>
      </c>
      <c r="G1492" s="31" t="s">
        <v>3071</v>
      </c>
      <c r="H1492" s="35" t="s">
        <v>1479</v>
      </c>
    </row>
    <row r="1493" spans="1:9" x14ac:dyDescent="0.25">
      <c r="A1493" s="24"/>
      <c r="B1493" s="25"/>
      <c r="C1493" s="24"/>
      <c r="D1493" s="26"/>
      <c r="E1493" s="27"/>
      <c r="F1493" s="26"/>
      <c r="G1493" s="23"/>
      <c r="H1493" s="29"/>
      <c r="I1493" s="29"/>
    </row>
    <row r="1494" spans="1:9" ht="45" x14ac:dyDescent="0.25">
      <c r="A1494" t="s">
        <v>977</v>
      </c>
      <c r="B1494" s="5" t="s">
        <v>3072</v>
      </c>
      <c r="C1494" t="s">
        <v>3073</v>
      </c>
      <c r="D1494" s="32">
        <v>100000</v>
      </c>
      <c r="E1494" s="33">
        <v>0.75</v>
      </c>
      <c r="F1494" s="32">
        <f t="shared" si="49"/>
        <v>25000</v>
      </c>
      <c r="G1494" s="31" t="s">
        <v>3074</v>
      </c>
      <c r="H1494" s="35" t="s">
        <v>1479</v>
      </c>
    </row>
    <row r="1495" spans="1:9" ht="75" x14ac:dyDescent="0.25">
      <c r="A1495" t="s">
        <v>978</v>
      </c>
      <c r="B1495" s="5" t="s">
        <v>3075</v>
      </c>
      <c r="C1495" t="s">
        <v>3073</v>
      </c>
      <c r="D1495" s="32">
        <v>140000</v>
      </c>
      <c r="E1495" s="33">
        <v>0.75</v>
      </c>
      <c r="F1495" s="32">
        <f t="shared" si="49"/>
        <v>35000</v>
      </c>
      <c r="G1495" s="31" t="s">
        <v>3076</v>
      </c>
      <c r="H1495" s="35" t="s">
        <v>1479</v>
      </c>
    </row>
    <row r="1496" spans="1:9" x14ac:dyDescent="0.25">
      <c r="A1496" t="s">
        <v>979</v>
      </c>
      <c r="B1496" s="5" t="s">
        <v>3077</v>
      </c>
      <c r="C1496" t="s">
        <v>3073</v>
      </c>
      <c r="D1496" s="32">
        <v>65000</v>
      </c>
      <c r="E1496" s="33">
        <v>0.75</v>
      </c>
      <c r="F1496" s="32">
        <f t="shared" si="49"/>
        <v>16250</v>
      </c>
      <c r="G1496" s="31" t="s">
        <v>3078</v>
      </c>
      <c r="H1496" s="35" t="s">
        <v>1479</v>
      </c>
    </row>
    <row r="1497" spans="1:9" x14ac:dyDescent="0.25">
      <c r="A1497" t="s">
        <v>980</v>
      </c>
      <c r="B1497" s="5" t="s">
        <v>3079</v>
      </c>
      <c r="C1497" t="s">
        <v>3073</v>
      </c>
      <c r="D1497" s="32">
        <v>50000</v>
      </c>
      <c r="E1497" s="33">
        <v>0.75</v>
      </c>
      <c r="F1497" s="32">
        <f t="shared" si="49"/>
        <v>12500</v>
      </c>
      <c r="G1497" s="31" t="s">
        <v>3080</v>
      </c>
      <c r="H1497" s="35" t="s">
        <v>1479</v>
      </c>
    </row>
    <row r="1498" spans="1:9" x14ac:dyDescent="0.25">
      <c r="A1498" s="24"/>
      <c r="B1498" s="25"/>
      <c r="C1498" s="24"/>
      <c r="D1498" s="26"/>
      <c r="E1498" s="27"/>
      <c r="F1498" s="26"/>
      <c r="G1498" s="23"/>
      <c r="H1498" s="29"/>
      <c r="I1498" s="29"/>
    </row>
    <row r="1499" spans="1:9" ht="75" x14ac:dyDescent="0.25">
      <c r="A1499" t="s">
        <v>981</v>
      </c>
      <c r="B1499" s="5" t="s">
        <v>3081</v>
      </c>
      <c r="C1499" t="s">
        <v>3073</v>
      </c>
      <c r="D1499" s="32">
        <v>30000</v>
      </c>
      <c r="E1499" s="33">
        <v>0.75</v>
      </c>
      <c r="F1499" s="32">
        <f t="shared" si="49"/>
        <v>7500</v>
      </c>
      <c r="G1499" s="31" t="s">
        <v>3082</v>
      </c>
      <c r="H1499" s="35" t="s">
        <v>1479</v>
      </c>
    </row>
    <row r="1500" spans="1:9" ht="30" x14ac:dyDescent="0.25">
      <c r="A1500" t="s">
        <v>982</v>
      </c>
      <c r="B1500" s="5" t="s">
        <v>3083</v>
      </c>
      <c r="C1500" t="s">
        <v>3073</v>
      </c>
      <c r="D1500" s="32">
        <v>30000</v>
      </c>
      <c r="E1500" s="33">
        <v>0.75</v>
      </c>
      <c r="F1500" s="32">
        <f t="shared" si="49"/>
        <v>7500</v>
      </c>
      <c r="G1500" s="31" t="s">
        <v>3084</v>
      </c>
      <c r="H1500" s="35" t="s">
        <v>1479</v>
      </c>
    </row>
    <row r="1501" spans="1:9" ht="30" x14ac:dyDescent="0.25">
      <c r="A1501" t="s">
        <v>983</v>
      </c>
      <c r="B1501" s="5" t="s">
        <v>3085</v>
      </c>
      <c r="C1501" t="s">
        <v>3073</v>
      </c>
      <c r="D1501" s="32">
        <v>65000</v>
      </c>
      <c r="E1501" s="33">
        <v>0.75</v>
      </c>
      <c r="F1501" s="32">
        <f t="shared" si="49"/>
        <v>16250</v>
      </c>
      <c r="G1501" s="31" t="s">
        <v>3084</v>
      </c>
      <c r="H1501" s="35" t="s">
        <v>1479</v>
      </c>
    </row>
    <row r="1502" spans="1:9" ht="75" x14ac:dyDescent="0.25">
      <c r="A1502" t="s">
        <v>984</v>
      </c>
      <c r="B1502" s="5" t="s">
        <v>3086</v>
      </c>
      <c r="C1502" t="s">
        <v>3073</v>
      </c>
      <c r="D1502" s="32">
        <v>50000</v>
      </c>
      <c r="E1502" s="33">
        <v>0.75</v>
      </c>
      <c r="F1502" s="32">
        <f t="shared" si="49"/>
        <v>12500</v>
      </c>
      <c r="H1502" s="35" t="s">
        <v>1479</v>
      </c>
    </row>
    <row r="1503" spans="1:9" ht="30" x14ac:dyDescent="0.25">
      <c r="A1503" t="s">
        <v>985</v>
      </c>
      <c r="B1503" s="5" t="s">
        <v>3087</v>
      </c>
      <c r="C1503" t="s">
        <v>3073</v>
      </c>
      <c r="D1503" s="32">
        <v>10000</v>
      </c>
      <c r="E1503" s="33">
        <v>0.75</v>
      </c>
      <c r="F1503" s="32">
        <f t="shared" si="49"/>
        <v>2500</v>
      </c>
      <c r="G1503" s="31" t="s">
        <v>3088</v>
      </c>
      <c r="H1503" s="35" t="s">
        <v>1479</v>
      </c>
    </row>
    <row r="1504" spans="1:9" ht="30" x14ac:dyDescent="0.25">
      <c r="A1504" t="s">
        <v>986</v>
      </c>
      <c r="B1504" s="5" t="s">
        <v>3089</v>
      </c>
      <c r="C1504" t="s">
        <v>3073</v>
      </c>
      <c r="D1504" s="32">
        <v>25000</v>
      </c>
      <c r="E1504" s="33">
        <v>0.75</v>
      </c>
      <c r="F1504" s="32">
        <f t="shared" si="49"/>
        <v>6250</v>
      </c>
      <c r="G1504" s="31" t="s">
        <v>3090</v>
      </c>
      <c r="H1504" s="35" t="s">
        <v>1479</v>
      </c>
    </row>
    <row r="1505" spans="1:9" x14ac:dyDescent="0.25">
      <c r="A1505" t="s">
        <v>987</v>
      </c>
      <c r="B1505" s="5" t="s">
        <v>3091</v>
      </c>
      <c r="C1505" t="s">
        <v>3073</v>
      </c>
      <c r="D1505" s="32">
        <v>25000</v>
      </c>
      <c r="E1505" s="33">
        <v>0.75</v>
      </c>
      <c r="F1505" s="32">
        <f t="shared" si="49"/>
        <v>6250</v>
      </c>
      <c r="G1505" s="31" t="s">
        <v>3092</v>
      </c>
      <c r="H1505" s="35" t="s">
        <v>1479</v>
      </c>
    </row>
    <row r="1506" spans="1:9" x14ac:dyDescent="0.25">
      <c r="A1506" t="s">
        <v>988</v>
      </c>
      <c r="B1506" s="5" t="s">
        <v>3093</v>
      </c>
      <c r="C1506" t="s">
        <v>3073</v>
      </c>
      <c r="D1506" s="32">
        <v>15000</v>
      </c>
      <c r="E1506" s="33">
        <v>0.75</v>
      </c>
      <c r="F1506" s="32">
        <f t="shared" si="49"/>
        <v>3750</v>
      </c>
      <c r="G1506" s="31" t="s">
        <v>3094</v>
      </c>
      <c r="H1506" s="35" t="s">
        <v>1479</v>
      </c>
    </row>
    <row r="1507" spans="1:9" x14ac:dyDescent="0.25">
      <c r="A1507" s="24"/>
      <c r="B1507" s="25"/>
      <c r="C1507" s="24"/>
      <c r="D1507" s="26"/>
      <c r="E1507" s="27"/>
      <c r="F1507" s="26"/>
      <c r="G1507" s="23"/>
      <c r="H1507" s="29"/>
      <c r="I1507" s="29"/>
    </row>
    <row r="1508" spans="1:9" x14ac:dyDescent="0.25">
      <c r="A1508" t="s">
        <v>989</v>
      </c>
      <c r="B1508" s="5" t="s">
        <v>3095</v>
      </c>
      <c r="C1508" t="s">
        <v>3068</v>
      </c>
      <c r="D1508" s="32">
        <v>10000</v>
      </c>
      <c r="E1508" s="33">
        <v>0.75</v>
      </c>
      <c r="F1508" s="32">
        <f t="shared" si="49"/>
        <v>2500</v>
      </c>
      <c r="G1508" s="31" t="s">
        <v>3096</v>
      </c>
      <c r="H1508" s="35" t="s">
        <v>1479</v>
      </c>
    </row>
    <row r="1509" spans="1:9" x14ac:dyDescent="0.25">
      <c r="A1509" t="s">
        <v>990</v>
      </c>
      <c r="B1509" s="5" t="s">
        <v>3097</v>
      </c>
      <c r="C1509" t="s">
        <v>3068</v>
      </c>
      <c r="D1509" s="32">
        <v>25000</v>
      </c>
      <c r="E1509" s="33">
        <v>0.75</v>
      </c>
      <c r="F1509" s="32">
        <f t="shared" si="49"/>
        <v>6250</v>
      </c>
      <c r="G1509" s="31" t="s">
        <v>3098</v>
      </c>
      <c r="H1509" s="35" t="s">
        <v>1479</v>
      </c>
    </row>
    <row r="1510" spans="1:9" ht="30" x14ac:dyDescent="0.25">
      <c r="A1510" t="s">
        <v>991</v>
      </c>
      <c r="B1510" s="5" t="s">
        <v>3099</v>
      </c>
      <c r="C1510" t="s">
        <v>3070</v>
      </c>
      <c r="D1510" s="32">
        <v>15000</v>
      </c>
      <c r="E1510" s="33">
        <v>0.75</v>
      </c>
      <c r="F1510" s="32">
        <f t="shared" si="49"/>
        <v>3750</v>
      </c>
      <c r="G1510" s="31" t="s">
        <v>3100</v>
      </c>
      <c r="H1510" s="35" t="s">
        <v>1479</v>
      </c>
    </row>
    <row r="1511" spans="1:9" ht="30" x14ac:dyDescent="0.25">
      <c r="A1511" t="s">
        <v>992</v>
      </c>
      <c r="B1511" s="5" t="s">
        <v>3101</v>
      </c>
      <c r="C1511" t="s">
        <v>3070</v>
      </c>
      <c r="D1511" s="32">
        <v>30000</v>
      </c>
      <c r="E1511" s="33">
        <v>0.75</v>
      </c>
      <c r="F1511" s="32">
        <f t="shared" si="49"/>
        <v>7500</v>
      </c>
      <c r="G1511" s="31" t="s">
        <v>3102</v>
      </c>
      <c r="H1511" s="35" t="s">
        <v>1479</v>
      </c>
    </row>
    <row r="1512" spans="1:9" ht="30" x14ac:dyDescent="0.25">
      <c r="A1512" t="s">
        <v>993</v>
      </c>
      <c r="B1512" s="5" t="s">
        <v>3103</v>
      </c>
      <c r="C1512" t="s">
        <v>3073</v>
      </c>
      <c r="D1512" s="32">
        <v>20000</v>
      </c>
      <c r="E1512" s="33">
        <v>0.75</v>
      </c>
      <c r="F1512" s="32">
        <f t="shared" si="49"/>
        <v>5000</v>
      </c>
      <c r="G1512" s="31" t="s">
        <v>3104</v>
      </c>
      <c r="H1512" s="35" t="s">
        <v>1479</v>
      </c>
    </row>
    <row r="1513" spans="1:9" ht="30" x14ac:dyDescent="0.25">
      <c r="A1513" t="s">
        <v>994</v>
      </c>
      <c r="B1513" s="5" t="s">
        <v>3105</v>
      </c>
      <c r="C1513" t="s">
        <v>3073</v>
      </c>
      <c r="D1513" s="32">
        <v>40000</v>
      </c>
      <c r="E1513" s="33">
        <v>0.75</v>
      </c>
      <c r="F1513" s="32">
        <f t="shared" si="49"/>
        <v>10000</v>
      </c>
      <c r="G1513" s="31" t="s">
        <v>3106</v>
      </c>
      <c r="H1513" s="35" t="s">
        <v>1479</v>
      </c>
    </row>
    <row r="1514" spans="1:9" x14ac:dyDescent="0.25">
      <c r="A1514" t="s">
        <v>995</v>
      </c>
      <c r="B1514" s="5" t="s">
        <v>3107</v>
      </c>
      <c r="C1514" t="s">
        <v>3073</v>
      </c>
      <c r="D1514" s="32">
        <v>5000</v>
      </c>
      <c r="E1514" s="33">
        <v>0.75</v>
      </c>
      <c r="F1514" s="32">
        <f t="shared" si="49"/>
        <v>1250</v>
      </c>
      <c r="G1514" s="31" t="s">
        <v>3108</v>
      </c>
      <c r="H1514" s="35" t="s">
        <v>1479</v>
      </c>
    </row>
    <row r="1515" spans="1:9" x14ac:dyDescent="0.25">
      <c r="A1515" s="24"/>
      <c r="B1515" s="25"/>
      <c r="C1515" s="24"/>
      <c r="D1515" s="26"/>
      <c r="E1515" s="27"/>
      <c r="F1515" s="26"/>
      <c r="G1515" s="23"/>
      <c r="H1515" s="29"/>
      <c r="I1515" s="29"/>
    </row>
    <row r="1516" spans="1:9" x14ac:dyDescent="0.25">
      <c r="A1516" s="61"/>
      <c r="B1516" s="62"/>
      <c r="C1516" s="61"/>
      <c r="D1516" s="63"/>
      <c r="E1516" s="64"/>
      <c r="F1516" s="63"/>
      <c r="G1516" s="65"/>
      <c r="H1516" s="66"/>
      <c r="I1516" s="66"/>
    </row>
    <row r="1517" spans="1:9" ht="39" x14ac:dyDescent="0.25">
      <c r="A1517" s="9" t="s">
        <v>996</v>
      </c>
      <c r="B1517" s="45" t="s">
        <v>3109</v>
      </c>
      <c r="C1517" s="9" t="s">
        <v>3110</v>
      </c>
      <c r="D1517" s="46">
        <v>0</v>
      </c>
      <c r="E1517" s="59">
        <v>0.75</v>
      </c>
      <c r="F1517" s="46">
        <f t="shared" ref="F1517:F1580" si="50">D1517*(100%-E1517)</f>
        <v>0</v>
      </c>
      <c r="G1517" s="44"/>
      <c r="H1517" s="47" t="s">
        <v>1479</v>
      </c>
      <c r="I1517" s="48">
        <v>42139</v>
      </c>
    </row>
    <row r="1518" spans="1:9" ht="39" x14ac:dyDescent="0.25">
      <c r="A1518" s="11" t="s">
        <v>997</v>
      </c>
      <c r="B1518" s="67" t="s">
        <v>3111</v>
      </c>
      <c r="C1518" s="11" t="s">
        <v>3110</v>
      </c>
      <c r="D1518" s="68">
        <v>0</v>
      </c>
      <c r="E1518" s="59">
        <v>0.75</v>
      </c>
      <c r="F1518" s="46">
        <f t="shared" si="50"/>
        <v>0</v>
      </c>
      <c r="G1518" s="69"/>
      <c r="H1518" s="70" t="s">
        <v>1479</v>
      </c>
      <c r="I1518" s="71">
        <v>41866</v>
      </c>
    </row>
    <row r="1519" spans="1:9" ht="39" x14ac:dyDescent="0.25">
      <c r="A1519" s="9" t="s">
        <v>998</v>
      </c>
      <c r="B1519" s="45" t="s">
        <v>3112</v>
      </c>
      <c r="C1519" s="9" t="s">
        <v>3110</v>
      </c>
      <c r="D1519" s="46">
        <v>0</v>
      </c>
      <c r="E1519" s="59">
        <v>0.75</v>
      </c>
      <c r="F1519" s="46">
        <f t="shared" si="50"/>
        <v>0</v>
      </c>
      <c r="G1519" s="44"/>
      <c r="H1519" s="47" t="s">
        <v>1479</v>
      </c>
      <c r="I1519" s="48">
        <v>42505</v>
      </c>
    </row>
    <row r="1520" spans="1:9" ht="39" x14ac:dyDescent="0.25">
      <c r="A1520" s="9" t="s">
        <v>999</v>
      </c>
      <c r="B1520" s="45" t="s">
        <v>3113</v>
      </c>
      <c r="C1520" s="9" t="s">
        <v>3110</v>
      </c>
      <c r="D1520" s="46">
        <v>0</v>
      </c>
      <c r="E1520" s="59">
        <v>0.75</v>
      </c>
      <c r="F1520" s="46">
        <f t="shared" si="50"/>
        <v>0</v>
      </c>
      <c r="G1520" s="44"/>
      <c r="H1520" s="47" t="s">
        <v>1479</v>
      </c>
      <c r="I1520" s="48">
        <v>42024</v>
      </c>
    </row>
    <row r="1521" spans="1:9" ht="39" x14ac:dyDescent="0.25">
      <c r="A1521" s="9" t="s">
        <v>1000</v>
      </c>
      <c r="B1521" s="45" t="s">
        <v>3114</v>
      </c>
      <c r="C1521" s="9" t="s">
        <v>3110</v>
      </c>
      <c r="D1521" s="46">
        <v>0</v>
      </c>
      <c r="E1521" s="59">
        <v>0.75</v>
      </c>
      <c r="F1521" s="46">
        <f t="shared" si="50"/>
        <v>0</v>
      </c>
      <c r="G1521" s="44"/>
      <c r="H1521" s="47" t="s">
        <v>1479</v>
      </c>
      <c r="I1521" s="48">
        <v>42144</v>
      </c>
    </row>
    <row r="1522" spans="1:9" ht="30" x14ac:dyDescent="0.25">
      <c r="A1522" t="s">
        <v>1001</v>
      </c>
      <c r="B1522" s="5" t="s">
        <v>3115</v>
      </c>
      <c r="C1522" t="s">
        <v>3116</v>
      </c>
      <c r="D1522" s="32">
        <v>5000</v>
      </c>
      <c r="E1522" s="59">
        <v>0.75</v>
      </c>
      <c r="F1522" s="46">
        <f t="shared" si="50"/>
        <v>1250</v>
      </c>
      <c r="G1522" s="31" t="s">
        <v>3117</v>
      </c>
      <c r="H1522" s="35" t="s">
        <v>1479</v>
      </c>
    </row>
    <row r="1523" spans="1:9" ht="45" x14ac:dyDescent="0.25">
      <c r="A1523" t="s">
        <v>1002</v>
      </c>
      <c r="B1523" s="5" t="s">
        <v>3118</v>
      </c>
      <c r="C1523" t="s">
        <v>3047</v>
      </c>
      <c r="D1523" s="32">
        <v>10000</v>
      </c>
      <c r="E1523" s="59">
        <v>0.75</v>
      </c>
      <c r="F1523" s="46">
        <f t="shared" si="50"/>
        <v>2500</v>
      </c>
      <c r="G1523" s="31" t="s">
        <v>3117</v>
      </c>
      <c r="H1523" s="35" t="s">
        <v>1479</v>
      </c>
    </row>
    <row r="1524" spans="1:9" ht="60" x14ac:dyDescent="0.25">
      <c r="A1524" t="s">
        <v>1003</v>
      </c>
      <c r="B1524" s="5" t="s">
        <v>3119</v>
      </c>
      <c r="C1524" t="s">
        <v>3047</v>
      </c>
      <c r="D1524" s="32">
        <v>5000</v>
      </c>
      <c r="E1524" s="59">
        <v>0.75</v>
      </c>
      <c r="F1524" s="46">
        <f t="shared" si="50"/>
        <v>1250</v>
      </c>
      <c r="G1524" s="31" t="s">
        <v>3117</v>
      </c>
      <c r="H1524" s="35" t="s">
        <v>1479</v>
      </c>
    </row>
    <row r="1525" spans="1:9" x14ac:dyDescent="0.25">
      <c r="A1525" s="24"/>
      <c r="B1525" s="25"/>
      <c r="C1525" s="24"/>
      <c r="D1525" s="26"/>
      <c r="E1525" s="27"/>
      <c r="F1525" s="26"/>
      <c r="G1525" s="23"/>
      <c r="H1525" s="29"/>
      <c r="I1525" s="29"/>
    </row>
    <row r="1526" spans="1:9" ht="45" x14ac:dyDescent="0.25">
      <c r="A1526" t="s">
        <v>1004</v>
      </c>
      <c r="B1526" s="5" t="s">
        <v>3120</v>
      </c>
      <c r="C1526" t="s">
        <v>3047</v>
      </c>
      <c r="D1526" s="32">
        <v>32000</v>
      </c>
      <c r="E1526" s="33">
        <v>0.75</v>
      </c>
      <c r="F1526" s="32">
        <f t="shared" si="50"/>
        <v>8000</v>
      </c>
      <c r="H1526" s="35" t="s">
        <v>1479</v>
      </c>
    </row>
    <row r="1527" spans="1:9" ht="45" x14ac:dyDescent="0.25">
      <c r="A1527" t="s">
        <v>1005</v>
      </c>
      <c r="B1527" s="5" t="s">
        <v>3121</v>
      </c>
      <c r="C1527" t="s">
        <v>3122</v>
      </c>
      <c r="D1527" s="32">
        <v>60000</v>
      </c>
      <c r="E1527" s="33">
        <v>0.75</v>
      </c>
      <c r="F1527" s="32">
        <f t="shared" si="50"/>
        <v>15000</v>
      </c>
      <c r="H1527" s="35" t="s">
        <v>1479</v>
      </c>
    </row>
    <row r="1528" spans="1:9" ht="45" x14ac:dyDescent="0.25">
      <c r="A1528" t="s">
        <v>1006</v>
      </c>
      <c r="B1528" s="5" t="s">
        <v>3123</v>
      </c>
      <c r="C1528" t="s">
        <v>3047</v>
      </c>
      <c r="D1528" s="32">
        <v>8000</v>
      </c>
      <c r="E1528" s="33">
        <v>0.75</v>
      </c>
      <c r="F1528" s="32">
        <f t="shared" si="50"/>
        <v>2000</v>
      </c>
      <c r="H1528" s="35" t="s">
        <v>1479</v>
      </c>
    </row>
    <row r="1529" spans="1:9" ht="45" x14ac:dyDescent="0.25">
      <c r="A1529" t="s">
        <v>1007</v>
      </c>
      <c r="B1529" s="5" t="s">
        <v>3124</v>
      </c>
      <c r="C1529" t="s">
        <v>3125</v>
      </c>
      <c r="D1529" s="32">
        <v>84000</v>
      </c>
      <c r="E1529" s="33">
        <v>0.75</v>
      </c>
      <c r="F1529" s="32">
        <f t="shared" si="50"/>
        <v>21000</v>
      </c>
      <c r="G1529" s="31" t="s">
        <v>3126</v>
      </c>
      <c r="H1529" s="35" t="s">
        <v>1479</v>
      </c>
    </row>
    <row r="1530" spans="1:9" ht="45" x14ac:dyDescent="0.25">
      <c r="A1530" t="s">
        <v>1008</v>
      </c>
      <c r="B1530" s="5" t="s">
        <v>3127</v>
      </c>
      <c r="C1530" t="s">
        <v>3073</v>
      </c>
      <c r="D1530" s="32">
        <v>100000</v>
      </c>
      <c r="E1530" s="33">
        <v>0.75</v>
      </c>
      <c r="F1530" s="32">
        <f t="shared" si="50"/>
        <v>25000</v>
      </c>
      <c r="G1530" s="31" t="s">
        <v>3128</v>
      </c>
      <c r="H1530" s="35" t="s">
        <v>1479</v>
      </c>
    </row>
    <row r="1531" spans="1:9" ht="45" x14ac:dyDescent="0.25">
      <c r="A1531" t="s">
        <v>1009</v>
      </c>
      <c r="B1531" s="5" t="s">
        <v>3129</v>
      </c>
      <c r="C1531" t="s">
        <v>3047</v>
      </c>
      <c r="D1531" s="32">
        <v>16000</v>
      </c>
      <c r="E1531" s="33">
        <v>0.75</v>
      </c>
      <c r="F1531" s="32">
        <f t="shared" si="50"/>
        <v>4000</v>
      </c>
      <c r="H1531" s="35" t="s">
        <v>1479</v>
      </c>
    </row>
    <row r="1532" spans="1:9" ht="45" x14ac:dyDescent="0.25">
      <c r="A1532" t="s">
        <v>1010</v>
      </c>
      <c r="B1532" s="5" t="s">
        <v>3130</v>
      </c>
      <c r="C1532" t="s">
        <v>3068</v>
      </c>
      <c r="D1532" s="32">
        <v>120000</v>
      </c>
      <c r="E1532" s="33">
        <v>0.75</v>
      </c>
      <c r="F1532" s="32">
        <f t="shared" si="50"/>
        <v>30000</v>
      </c>
      <c r="G1532" s="31" t="s">
        <v>3131</v>
      </c>
      <c r="H1532" s="35" t="s">
        <v>1479</v>
      </c>
    </row>
    <row r="1533" spans="1:9" x14ac:dyDescent="0.25">
      <c r="A1533" t="s">
        <v>1011</v>
      </c>
      <c r="B1533" s="5" t="s">
        <v>3132</v>
      </c>
      <c r="C1533" t="s">
        <v>3047</v>
      </c>
      <c r="D1533" s="32">
        <v>17600</v>
      </c>
      <c r="E1533" s="33">
        <v>0.75</v>
      </c>
      <c r="F1533" s="32">
        <f t="shared" si="50"/>
        <v>4400</v>
      </c>
      <c r="H1533" s="35" t="s">
        <v>1479</v>
      </c>
    </row>
    <row r="1534" spans="1:9" x14ac:dyDescent="0.25">
      <c r="A1534" t="s">
        <v>1012</v>
      </c>
      <c r="B1534" s="5" t="s">
        <v>3133</v>
      </c>
      <c r="C1534" t="s">
        <v>3122</v>
      </c>
      <c r="D1534" s="32">
        <v>30800</v>
      </c>
      <c r="E1534" s="33">
        <v>0.75</v>
      </c>
      <c r="F1534" s="32">
        <f t="shared" si="50"/>
        <v>7700</v>
      </c>
      <c r="H1534" s="35" t="s">
        <v>1479</v>
      </c>
    </row>
    <row r="1535" spans="1:9" x14ac:dyDescent="0.25">
      <c r="A1535" t="s">
        <v>1013</v>
      </c>
      <c r="B1535" s="5" t="s">
        <v>3134</v>
      </c>
      <c r="C1535" t="s">
        <v>3125</v>
      </c>
      <c r="D1535" s="32">
        <v>30800</v>
      </c>
      <c r="E1535" s="33">
        <v>0.75</v>
      </c>
      <c r="F1535" s="32">
        <f t="shared" si="50"/>
        <v>7700</v>
      </c>
      <c r="G1535" s="31" t="s">
        <v>3126</v>
      </c>
      <c r="H1535" s="35" t="s">
        <v>1479</v>
      </c>
    </row>
    <row r="1536" spans="1:9" ht="30" x14ac:dyDescent="0.25">
      <c r="A1536" t="s">
        <v>1014</v>
      </c>
      <c r="B1536" s="5" t="s">
        <v>3135</v>
      </c>
      <c r="C1536" t="s">
        <v>3054</v>
      </c>
      <c r="D1536" s="32">
        <v>30800</v>
      </c>
      <c r="E1536" s="33">
        <v>0.75</v>
      </c>
      <c r="F1536" s="32">
        <f t="shared" si="50"/>
        <v>7700</v>
      </c>
      <c r="G1536" s="31" t="s">
        <v>3128</v>
      </c>
      <c r="H1536" s="35" t="s">
        <v>1479</v>
      </c>
    </row>
    <row r="1537" spans="1:9" x14ac:dyDescent="0.25">
      <c r="A1537" t="s">
        <v>1015</v>
      </c>
      <c r="B1537" s="5" t="s">
        <v>3136</v>
      </c>
      <c r="C1537" t="s">
        <v>3047</v>
      </c>
      <c r="D1537" s="32">
        <v>8800</v>
      </c>
      <c r="E1537" s="33">
        <v>0.75</v>
      </c>
      <c r="F1537" s="32">
        <f t="shared" si="50"/>
        <v>2200</v>
      </c>
      <c r="H1537" s="35" t="s">
        <v>1479</v>
      </c>
    </row>
    <row r="1538" spans="1:9" x14ac:dyDescent="0.25">
      <c r="A1538" t="s">
        <v>1016</v>
      </c>
      <c r="B1538" s="5" t="s">
        <v>3137</v>
      </c>
      <c r="C1538" t="s">
        <v>3068</v>
      </c>
      <c r="D1538" s="32">
        <v>61600</v>
      </c>
      <c r="E1538" s="33">
        <v>0.75</v>
      </c>
      <c r="F1538" s="32">
        <f t="shared" si="50"/>
        <v>15400</v>
      </c>
      <c r="G1538" s="31" t="s">
        <v>3131</v>
      </c>
      <c r="H1538" s="35" t="s">
        <v>1479</v>
      </c>
    </row>
    <row r="1539" spans="1:9" x14ac:dyDescent="0.25">
      <c r="A1539" s="24"/>
      <c r="B1539" s="25"/>
      <c r="C1539" s="24"/>
      <c r="D1539" s="26"/>
      <c r="E1539" s="27"/>
      <c r="F1539" s="26"/>
      <c r="G1539" s="23"/>
      <c r="H1539" s="29"/>
      <c r="I1539" s="29"/>
    </row>
    <row r="1540" spans="1:9" ht="30" x14ac:dyDescent="0.25">
      <c r="A1540" t="s">
        <v>1017</v>
      </c>
      <c r="B1540" s="5" t="s">
        <v>3138</v>
      </c>
      <c r="C1540" t="s">
        <v>3139</v>
      </c>
      <c r="D1540" s="32">
        <v>10000</v>
      </c>
      <c r="E1540" s="33">
        <v>0.75</v>
      </c>
      <c r="F1540" s="32">
        <f t="shared" si="50"/>
        <v>2500</v>
      </c>
      <c r="H1540" s="35" t="s">
        <v>1479</v>
      </c>
    </row>
    <row r="1541" spans="1:9" x14ac:dyDescent="0.25">
      <c r="A1541" t="s">
        <v>1018</v>
      </c>
      <c r="B1541" s="5" t="s">
        <v>3140</v>
      </c>
      <c r="C1541" t="s">
        <v>3141</v>
      </c>
      <c r="D1541" s="32">
        <v>15000</v>
      </c>
      <c r="E1541" s="33">
        <v>0.75</v>
      </c>
      <c r="F1541" s="32">
        <f t="shared" si="50"/>
        <v>3750</v>
      </c>
      <c r="G1541" s="31" t="s">
        <v>3142</v>
      </c>
      <c r="H1541" s="35" t="s">
        <v>1479</v>
      </c>
    </row>
    <row r="1542" spans="1:9" x14ac:dyDescent="0.25">
      <c r="A1542" t="s">
        <v>1019</v>
      </c>
      <c r="B1542" s="5" t="s">
        <v>3143</v>
      </c>
      <c r="C1542" t="s">
        <v>3047</v>
      </c>
      <c r="D1542" s="32">
        <v>10000</v>
      </c>
      <c r="E1542" s="33">
        <v>0.75</v>
      </c>
      <c r="F1542" s="32">
        <f t="shared" si="50"/>
        <v>2500</v>
      </c>
      <c r="G1542" s="31" t="s">
        <v>3126</v>
      </c>
      <c r="H1542" s="35" t="s">
        <v>1479</v>
      </c>
    </row>
    <row r="1543" spans="1:9" x14ac:dyDescent="0.25">
      <c r="A1543" t="s">
        <v>1020</v>
      </c>
      <c r="B1543" s="5" t="s">
        <v>3144</v>
      </c>
      <c r="C1543" t="s">
        <v>3141</v>
      </c>
      <c r="D1543" s="32">
        <v>0</v>
      </c>
      <c r="E1543" s="33">
        <v>0.75</v>
      </c>
      <c r="F1543" s="32">
        <f t="shared" si="50"/>
        <v>0</v>
      </c>
      <c r="G1543" s="31" t="s">
        <v>3126</v>
      </c>
      <c r="H1543" s="35" t="s">
        <v>1479</v>
      </c>
    </row>
    <row r="1544" spans="1:9" x14ac:dyDescent="0.25">
      <c r="A1544" t="s">
        <v>1021</v>
      </c>
      <c r="B1544" s="5" t="s">
        <v>3145</v>
      </c>
      <c r="C1544" t="s">
        <v>3146</v>
      </c>
      <c r="D1544" s="32">
        <v>10000</v>
      </c>
      <c r="E1544" s="33">
        <v>0.75</v>
      </c>
      <c r="F1544" s="32">
        <f t="shared" si="50"/>
        <v>2500</v>
      </c>
      <c r="H1544" s="35" t="s">
        <v>1479</v>
      </c>
    </row>
    <row r="1545" spans="1:9" ht="30" x14ac:dyDescent="0.25">
      <c r="A1545" t="s">
        <v>1022</v>
      </c>
      <c r="B1545" s="5" t="s">
        <v>3147</v>
      </c>
      <c r="C1545" t="s">
        <v>3148</v>
      </c>
      <c r="D1545" s="32">
        <v>10000</v>
      </c>
      <c r="E1545" s="33">
        <v>0.75</v>
      </c>
      <c r="F1545" s="32">
        <f t="shared" si="50"/>
        <v>2500</v>
      </c>
      <c r="G1545" s="31" t="s">
        <v>3149</v>
      </c>
      <c r="H1545" s="35" t="s">
        <v>1479</v>
      </c>
    </row>
    <row r="1546" spans="1:9" x14ac:dyDescent="0.25">
      <c r="A1546" s="9" t="s">
        <v>1023</v>
      </c>
      <c r="B1546" s="45" t="s">
        <v>3150</v>
      </c>
      <c r="C1546" s="9" t="s">
        <v>3151</v>
      </c>
      <c r="D1546" s="46">
        <v>100000</v>
      </c>
      <c r="E1546" s="33">
        <v>0.75</v>
      </c>
      <c r="F1546" s="32">
        <f t="shared" si="50"/>
        <v>25000</v>
      </c>
      <c r="G1546" s="44"/>
      <c r="H1546" s="47" t="s">
        <v>1479</v>
      </c>
      <c r="I1546" s="48">
        <v>41912</v>
      </c>
    </row>
    <row r="1547" spans="1:9" ht="60" x14ac:dyDescent="0.25">
      <c r="A1547" t="s">
        <v>1024</v>
      </c>
      <c r="B1547" s="5" t="s">
        <v>3152</v>
      </c>
      <c r="C1547" t="s">
        <v>3040</v>
      </c>
      <c r="D1547" s="32">
        <v>10000</v>
      </c>
      <c r="E1547" s="33">
        <v>0.75</v>
      </c>
      <c r="F1547" s="32">
        <f t="shared" si="50"/>
        <v>2500</v>
      </c>
      <c r="G1547" s="38" t="s">
        <v>3153</v>
      </c>
      <c r="H1547" s="35" t="s">
        <v>1479</v>
      </c>
    </row>
    <row r="1548" spans="1:9" ht="30" x14ac:dyDescent="0.25">
      <c r="A1548" t="s">
        <v>1025</v>
      </c>
      <c r="B1548" s="5" t="s">
        <v>3154</v>
      </c>
      <c r="C1548" t="s">
        <v>3141</v>
      </c>
      <c r="D1548" s="32">
        <v>10000</v>
      </c>
      <c r="E1548" s="33">
        <v>0.75</v>
      </c>
      <c r="F1548" s="32">
        <f t="shared" si="50"/>
        <v>2500</v>
      </c>
      <c r="G1548" s="31" t="s">
        <v>3126</v>
      </c>
      <c r="H1548" s="35" t="s">
        <v>1479</v>
      </c>
    </row>
    <row r="1549" spans="1:9" ht="30" x14ac:dyDescent="0.25">
      <c r="A1549" t="s">
        <v>1026</v>
      </c>
      <c r="B1549" s="5" t="s">
        <v>3155</v>
      </c>
      <c r="C1549" t="s">
        <v>3139</v>
      </c>
      <c r="D1549" s="32">
        <v>10000</v>
      </c>
      <c r="E1549" s="33">
        <v>0.75</v>
      </c>
      <c r="F1549" s="32">
        <f t="shared" si="50"/>
        <v>2500</v>
      </c>
      <c r="G1549" s="31" t="s">
        <v>3156</v>
      </c>
      <c r="H1549" s="35" t="s">
        <v>1479</v>
      </c>
    </row>
    <row r="1550" spans="1:9" ht="45" x14ac:dyDescent="0.25">
      <c r="A1550" t="s">
        <v>1027</v>
      </c>
      <c r="B1550" s="5" t="s">
        <v>3157</v>
      </c>
      <c r="C1550" t="s">
        <v>3158</v>
      </c>
      <c r="D1550" s="32">
        <v>5000</v>
      </c>
      <c r="E1550" s="33">
        <v>0.75</v>
      </c>
      <c r="F1550" s="32">
        <f t="shared" si="50"/>
        <v>1250</v>
      </c>
      <c r="H1550" s="35" t="s">
        <v>1479</v>
      </c>
    </row>
    <row r="1551" spans="1:9" ht="30" x14ac:dyDescent="0.25">
      <c r="A1551" t="s">
        <v>1028</v>
      </c>
      <c r="B1551" s="5" t="s">
        <v>3159</v>
      </c>
      <c r="C1551" t="s">
        <v>3158</v>
      </c>
      <c r="D1551" s="32">
        <v>7500</v>
      </c>
      <c r="E1551" s="33">
        <v>0.75</v>
      </c>
      <c r="F1551" s="32">
        <f t="shared" si="50"/>
        <v>1875</v>
      </c>
      <c r="H1551" s="35" t="s">
        <v>1479</v>
      </c>
    </row>
    <row r="1552" spans="1:9" ht="30" x14ac:dyDescent="0.25">
      <c r="A1552" t="s">
        <v>1029</v>
      </c>
      <c r="B1552" s="5" t="s">
        <v>3160</v>
      </c>
      <c r="C1552" t="s">
        <v>3158</v>
      </c>
      <c r="D1552" s="32">
        <v>0</v>
      </c>
      <c r="E1552" s="33">
        <v>0.75</v>
      </c>
      <c r="F1552" s="32">
        <f t="shared" si="50"/>
        <v>0</v>
      </c>
      <c r="H1552" s="35" t="s">
        <v>1479</v>
      </c>
    </row>
    <row r="1553" spans="1:9" ht="30" x14ac:dyDescent="0.25">
      <c r="A1553" t="s">
        <v>1030</v>
      </c>
      <c r="B1553" s="5" t="s">
        <v>3161</v>
      </c>
      <c r="C1553" t="s">
        <v>3158</v>
      </c>
      <c r="D1553" s="32">
        <v>5000</v>
      </c>
      <c r="E1553" s="33">
        <v>0.75</v>
      </c>
      <c r="F1553" s="32">
        <f t="shared" si="50"/>
        <v>1250</v>
      </c>
      <c r="G1553" s="31" t="s">
        <v>3149</v>
      </c>
      <c r="H1553" s="35" t="s">
        <v>1479</v>
      </c>
    </row>
    <row r="1554" spans="1:9" ht="30" x14ac:dyDescent="0.25">
      <c r="A1554" t="s">
        <v>1031</v>
      </c>
      <c r="B1554" s="5" t="s">
        <v>3162</v>
      </c>
      <c r="C1554" t="s">
        <v>3158</v>
      </c>
      <c r="D1554" s="32">
        <v>5000</v>
      </c>
      <c r="E1554" s="33">
        <v>0.75</v>
      </c>
      <c r="F1554" s="32">
        <f t="shared" si="50"/>
        <v>1250</v>
      </c>
      <c r="H1554" s="35" t="s">
        <v>1479</v>
      </c>
    </row>
    <row r="1555" spans="1:9" ht="30" x14ac:dyDescent="0.25">
      <c r="A1555" t="s">
        <v>1032</v>
      </c>
      <c r="B1555" s="5" t="s">
        <v>3163</v>
      </c>
      <c r="C1555" t="s">
        <v>3158</v>
      </c>
      <c r="D1555" s="32">
        <v>5000</v>
      </c>
      <c r="E1555" s="33">
        <v>0.75</v>
      </c>
      <c r="F1555" s="32">
        <f t="shared" si="50"/>
        <v>1250</v>
      </c>
      <c r="H1555" s="35" t="s">
        <v>1479</v>
      </c>
    </row>
    <row r="1556" spans="1:9" ht="30" x14ac:dyDescent="0.25">
      <c r="A1556" t="s">
        <v>1033</v>
      </c>
      <c r="B1556" s="5" t="s">
        <v>3164</v>
      </c>
      <c r="C1556" t="s">
        <v>3158</v>
      </c>
      <c r="D1556" s="32">
        <v>5000</v>
      </c>
      <c r="E1556" s="33">
        <v>0.75</v>
      </c>
      <c r="F1556" s="32">
        <f t="shared" si="50"/>
        <v>1250</v>
      </c>
      <c r="G1556" s="31" t="s">
        <v>3156</v>
      </c>
      <c r="H1556" s="35" t="s">
        <v>1479</v>
      </c>
    </row>
    <row r="1557" spans="1:9" x14ac:dyDescent="0.25">
      <c r="A1557" s="24"/>
      <c r="B1557" s="25"/>
      <c r="C1557" s="24"/>
      <c r="D1557" s="26"/>
      <c r="E1557" s="27"/>
      <c r="F1557" s="26"/>
      <c r="G1557" s="23"/>
      <c r="H1557" s="29"/>
      <c r="I1557" s="29"/>
    </row>
    <row r="1558" spans="1:9" ht="30" x14ac:dyDescent="0.25">
      <c r="A1558" t="s">
        <v>1034</v>
      </c>
      <c r="B1558" s="5" t="s">
        <v>3165</v>
      </c>
      <c r="C1558" t="s">
        <v>3047</v>
      </c>
      <c r="D1558" s="32">
        <v>0</v>
      </c>
      <c r="E1558" s="33">
        <v>0.75</v>
      </c>
      <c r="F1558" s="32">
        <f t="shared" si="50"/>
        <v>0</v>
      </c>
      <c r="G1558" s="31" t="s">
        <v>3166</v>
      </c>
      <c r="H1558" s="35" t="s">
        <v>1479</v>
      </c>
    </row>
    <row r="1559" spans="1:9" x14ac:dyDescent="0.25">
      <c r="A1559" t="s">
        <v>1035</v>
      </c>
      <c r="B1559" s="5" t="s">
        <v>3167</v>
      </c>
      <c r="C1559" t="s">
        <v>3041</v>
      </c>
      <c r="D1559" s="32">
        <v>48000</v>
      </c>
      <c r="E1559" s="33">
        <v>0.75</v>
      </c>
      <c r="F1559" s="32">
        <f t="shared" si="50"/>
        <v>12000</v>
      </c>
      <c r="G1559" s="31" t="s">
        <v>3168</v>
      </c>
      <c r="H1559" s="35" t="s">
        <v>1479</v>
      </c>
    </row>
    <row r="1560" spans="1:9" x14ac:dyDescent="0.25">
      <c r="A1560" t="s">
        <v>1036</v>
      </c>
      <c r="B1560" s="5" t="s">
        <v>3169</v>
      </c>
      <c r="C1560" t="s">
        <v>3041</v>
      </c>
      <c r="D1560" s="32">
        <v>3000</v>
      </c>
      <c r="E1560" s="33">
        <v>0.75</v>
      </c>
      <c r="F1560" s="32">
        <f t="shared" si="50"/>
        <v>750</v>
      </c>
      <c r="G1560" s="31" t="s">
        <v>3126</v>
      </c>
      <c r="H1560" s="35" t="s">
        <v>1479</v>
      </c>
    </row>
    <row r="1561" spans="1:9" ht="30" x14ac:dyDescent="0.25">
      <c r="A1561" t="s">
        <v>1037</v>
      </c>
      <c r="B1561" s="5" t="s">
        <v>3170</v>
      </c>
      <c r="C1561" t="s">
        <v>3041</v>
      </c>
      <c r="D1561" s="32">
        <v>60000</v>
      </c>
      <c r="E1561" s="33">
        <v>0.75</v>
      </c>
      <c r="F1561" s="32">
        <f t="shared" si="50"/>
        <v>15000</v>
      </c>
      <c r="G1561" s="31" t="s">
        <v>3168</v>
      </c>
      <c r="H1561" s="35" t="s">
        <v>1479</v>
      </c>
    </row>
    <row r="1562" spans="1:9" x14ac:dyDescent="0.25">
      <c r="A1562" t="s">
        <v>1038</v>
      </c>
      <c r="B1562" s="5" t="s">
        <v>3171</v>
      </c>
      <c r="C1562" t="s">
        <v>3041</v>
      </c>
      <c r="D1562" s="32">
        <v>6000</v>
      </c>
      <c r="E1562" s="33">
        <v>0.75</v>
      </c>
      <c r="F1562" s="32">
        <f t="shared" si="50"/>
        <v>1500</v>
      </c>
      <c r="G1562" s="31" t="s">
        <v>3126</v>
      </c>
      <c r="H1562" s="35" t="s">
        <v>1479</v>
      </c>
    </row>
    <row r="1563" spans="1:9" x14ac:dyDescent="0.25">
      <c r="A1563" t="s">
        <v>1039</v>
      </c>
      <c r="B1563" s="5" t="s">
        <v>3172</v>
      </c>
      <c r="C1563" t="s">
        <v>3041</v>
      </c>
      <c r="D1563" s="32">
        <v>12000</v>
      </c>
      <c r="E1563" s="33">
        <v>0.75</v>
      </c>
      <c r="F1563" s="32">
        <f t="shared" si="50"/>
        <v>3000</v>
      </c>
      <c r="G1563" s="31" t="s">
        <v>3126</v>
      </c>
      <c r="H1563" s="35" t="s">
        <v>1479</v>
      </c>
    </row>
    <row r="1564" spans="1:9" x14ac:dyDescent="0.25">
      <c r="A1564" t="s">
        <v>1040</v>
      </c>
      <c r="B1564" s="5" t="s">
        <v>3173</v>
      </c>
      <c r="C1564" t="s">
        <v>3041</v>
      </c>
      <c r="D1564" s="32">
        <v>24000</v>
      </c>
      <c r="E1564" s="33">
        <v>0.75</v>
      </c>
      <c r="F1564" s="32">
        <f t="shared" si="50"/>
        <v>6000</v>
      </c>
      <c r="G1564" s="31" t="s">
        <v>3126</v>
      </c>
      <c r="H1564" s="35" t="s">
        <v>1479</v>
      </c>
    </row>
    <row r="1565" spans="1:9" x14ac:dyDescent="0.25">
      <c r="A1565" t="s">
        <v>1041</v>
      </c>
      <c r="B1565" s="5" t="s">
        <v>3174</v>
      </c>
      <c r="C1565" t="s">
        <v>3041</v>
      </c>
      <c r="D1565" s="32">
        <v>28800</v>
      </c>
      <c r="E1565" s="33">
        <v>0.75</v>
      </c>
      <c r="F1565" s="32">
        <f t="shared" si="50"/>
        <v>7200</v>
      </c>
      <c r="G1565" s="31" t="s">
        <v>3168</v>
      </c>
      <c r="H1565" s="35" t="s">
        <v>1479</v>
      </c>
    </row>
    <row r="1566" spans="1:9" ht="30" x14ac:dyDescent="0.25">
      <c r="A1566" t="s">
        <v>1042</v>
      </c>
      <c r="B1566" s="5" t="s">
        <v>3175</v>
      </c>
      <c r="C1566" t="s">
        <v>3041</v>
      </c>
      <c r="D1566" s="32">
        <v>14400</v>
      </c>
      <c r="E1566" s="33">
        <v>0.75</v>
      </c>
      <c r="F1566" s="32">
        <f t="shared" si="50"/>
        <v>3600</v>
      </c>
      <c r="H1566" s="35" t="s">
        <v>1479</v>
      </c>
    </row>
    <row r="1567" spans="1:9" x14ac:dyDescent="0.25">
      <c r="A1567" t="s">
        <v>1043</v>
      </c>
      <c r="B1567" s="5" t="s">
        <v>3176</v>
      </c>
      <c r="C1567" t="s">
        <v>3041</v>
      </c>
      <c r="D1567" s="32">
        <v>3600</v>
      </c>
      <c r="E1567" s="33">
        <v>0.75</v>
      </c>
      <c r="F1567" s="32">
        <f t="shared" si="50"/>
        <v>900</v>
      </c>
      <c r="G1567" s="31" t="s">
        <v>3126</v>
      </c>
      <c r="H1567" s="35" t="s">
        <v>1479</v>
      </c>
    </row>
    <row r="1568" spans="1:9" x14ac:dyDescent="0.25">
      <c r="A1568" t="s">
        <v>1044</v>
      </c>
      <c r="B1568" s="5" t="s">
        <v>3177</v>
      </c>
      <c r="C1568" t="s">
        <v>3041</v>
      </c>
      <c r="D1568" s="32">
        <v>7200</v>
      </c>
      <c r="E1568" s="33">
        <v>0.75</v>
      </c>
      <c r="F1568" s="32">
        <f t="shared" si="50"/>
        <v>1800</v>
      </c>
      <c r="G1568" s="31" t="s">
        <v>3126</v>
      </c>
      <c r="H1568" s="35" t="s">
        <v>1479</v>
      </c>
    </row>
    <row r="1569" spans="1:9" x14ac:dyDescent="0.25">
      <c r="A1569" t="s">
        <v>1045</v>
      </c>
      <c r="B1569" s="5" t="s">
        <v>3178</v>
      </c>
      <c r="C1569" t="s">
        <v>3041</v>
      </c>
      <c r="D1569" s="32">
        <v>14400</v>
      </c>
      <c r="E1569" s="33">
        <v>0.75</v>
      </c>
      <c r="F1569" s="32">
        <f t="shared" si="50"/>
        <v>3600</v>
      </c>
      <c r="G1569" s="31" t="s">
        <v>3126</v>
      </c>
      <c r="H1569" s="35" t="s">
        <v>1479</v>
      </c>
    </row>
    <row r="1570" spans="1:9" x14ac:dyDescent="0.25">
      <c r="A1570" t="s">
        <v>1046</v>
      </c>
      <c r="B1570" s="5" t="s">
        <v>3179</v>
      </c>
      <c r="C1570" t="s">
        <v>3041</v>
      </c>
      <c r="D1570" s="32">
        <v>6400</v>
      </c>
      <c r="E1570" s="33">
        <v>0.75</v>
      </c>
      <c r="F1570" s="32">
        <f t="shared" si="50"/>
        <v>1600</v>
      </c>
      <c r="G1570" s="31" t="s">
        <v>3126</v>
      </c>
      <c r="H1570" s="35" t="s">
        <v>1479</v>
      </c>
    </row>
    <row r="1571" spans="1:9" x14ac:dyDescent="0.25">
      <c r="A1571" t="s">
        <v>1047</v>
      </c>
      <c r="B1571" s="5" t="s">
        <v>3180</v>
      </c>
      <c r="C1571" t="s">
        <v>3041</v>
      </c>
      <c r="D1571" s="32">
        <v>12800</v>
      </c>
      <c r="E1571" s="33">
        <v>0.75</v>
      </c>
      <c r="F1571" s="32">
        <f t="shared" si="50"/>
        <v>3200</v>
      </c>
      <c r="G1571" s="31" t="s">
        <v>3126</v>
      </c>
      <c r="H1571" s="35" t="s">
        <v>1479</v>
      </c>
    </row>
    <row r="1572" spans="1:9" x14ac:dyDescent="0.25">
      <c r="A1572" t="s">
        <v>1048</v>
      </c>
      <c r="B1572" s="5" t="s">
        <v>3181</v>
      </c>
      <c r="C1572" t="s">
        <v>3041</v>
      </c>
      <c r="D1572" s="32">
        <v>24400</v>
      </c>
      <c r="E1572" s="33">
        <v>0.75</v>
      </c>
      <c r="F1572" s="32">
        <f t="shared" si="50"/>
        <v>6100</v>
      </c>
      <c r="G1572" s="31" t="s">
        <v>3126</v>
      </c>
      <c r="H1572" s="35" t="s">
        <v>1479</v>
      </c>
    </row>
    <row r="1573" spans="1:9" ht="30" x14ac:dyDescent="0.25">
      <c r="A1573" t="s">
        <v>1049</v>
      </c>
      <c r="B1573" s="5" t="s">
        <v>3182</v>
      </c>
      <c r="C1573" t="s">
        <v>3041</v>
      </c>
      <c r="D1573" s="32">
        <v>7600</v>
      </c>
      <c r="E1573" s="33">
        <v>0.75</v>
      </c>
      <c r="F1573" s="32">
        <f t="shared" si="50"/>
        <v>1900</v>
      </c>
      <c r="G1573" s="31" t="s">
        <v>3126</v>
      </c>
      <c r="H1573" s="35" t="s">
        <v>1479</v>
      </c>
    </row>
    <row r="1574" spans="1:9" ht="30" x14ac:dyDescent="0.25">
      <c r="A1574" t="s">
        <v>1050</v>
      </c>
      <c r="B1574" s="5" t="s">
        <v>3183</v>
      </c>
      <c r="C1574" t="s">
        <v>3041</v>
      </c>
      <c r="D1574" s="32">
        <v>15400</v>
      </c>
      <c r="E1574" s="33">
        <v>0.75</v>
      </c>
      <c r="F1574" s="32">
        <f t="shared" si="50"/>
        <v>3850</v>
      </c>
      <c r="G1574" s="31" t="s">
        <v>3126</v>
      </c>
      <c r="H1574" s="35" t="s">
        <v>1479</v>
      </c>
    </row>
    <row r="1575" spans="1:9" x14ac:dyDescent="0.25">
      <c r="A1575" s="24"/>
      <c r="B1575" s="25"/>
      <c r="C1575" s="24"/>
      <c r="D1575" s="26"/>
      <c r="E1575" s="27"/>
      <c r="F1575" s="26"/>
      <c r="G1575" s="23"/>
      <c r="H1575" s="29"/>
      <c r="I1575" s="29"/>
    </row>
    <row r="1576" spans="1:9" x14ac:dyDescent="0.25">
      <c r="A1576" t="s">
        <v>1051</v>
      </c>
      <c r="B1576" s="5" t="s">
        <v>3184</v>
      </c>
      <c r="C1576" t="s">
        <v>3047</v>
      </c>
      <c r="D1576" s="32">
        <v>4000</v>
      </c>
      <c r="E1576" s="33">
        <v>0.75</v>
      </c>
      <c r="F1576" s="32">
        <f t="shared" si="50"/>
        <v>1000</v>
      </c>
      <c r="G1576" s="31" t="s">
        <v>3126</v>
      </c>
      <c r="H1576" s="35" t="s">
        <v>1479</v>
      </c>
    </row>
    <row r="1577" spans="1:9" x14ac:dyDescent="0.25">
      <c r="A1577" s="24"/>
      <c r="B1577" s="25"/>
      <c r="C1577" s="24"/>
      <c r="D1577" s="26"/>
      <c r="E1577" s="27"/>
      <c r="F1577" s="26"/>
      <c r="G1577" s="23"/>
      <c r="H1577" s="29"/>
      <c r="I1577" s="29"/>
    </row>
    <row r="1578" spans="1:9" ht="30" x14ac:dyDescent="0.25">
      <c r="A1578" t="s">
        <v>1052</v>
      </c>
      <c r="B1578" s="5" t="s">
        <v>3185</v>
      </c>
      <c r="C1578" t="s">
        <v>3041</v>
      </c>
      <c r="D1578" s="32">
        <v>30000</v>
      </c>
      <c r="E1578" s="33">
        <v>0.75</v>
      </c>
      <c r="F1578" s="32">
        <f t="shared" si="50"/>
        <v>7500</v>
      </c>
      <c r="G1578" s="31" t="s">
        <v>3186</v>
      </c>
      <c r="H1578" s="35" t="s">
        <v>1479</v>
      </c>
    </row>
    <row r="1579" spans="1:9" ht="30" x14ac:dyDescent="0.25">
      <c r="A1579" t="s">
        <v>1053</v>
      </c>
      <c r="B1579" s="5" t="s">
        <v>3187</v>
      </c>
      <c r="C1579" t="s">
        <v>3041</v>
      </c>
      <c r="D1579" s="32">
        <v>30000</v>
      </c>
      <c r="E1579" s="33">
        <v>0.75</v>
      </c>
      <c r="F1579" s="32">
        <f t="shared" si="50"/>
        <v>7500</v>
      </c>
      <c r="G1579" s="31" t="s">
        <v>3186</v>
      </c>
      <c r="H1579" s="35" t="s">
        <v>1479</v>
      </c>
    </row>
    <row r="1580" spans="1:9" ht="30" x14ac:dyDescent="0.25">
      <c r="A1580" t="s">
        <v>1054</v>
      </c>
      <c r="B1580" s="5" t="s">
        <v>3188</v>
      </c>
      <c r="C1580" t="s">
        <v>3041</v>
      </c>
      <c r="D1580" s="32">
        <v>30000</v>
      </c>
      <c r="E1580" s="33">
        <v>0.75</v>
      </c>
      <c r="F1580" s="32">
        <f t="shared" si="50"/>
        <v>7500</v>
      </c>
      <c r="G1580" s="31" t="s">
        <v>3186</v>
      </c>
      <c r="H1580" s="35" t="s">
        <v>1479</v>
      </c>
    </row>
    <row r="1581" spans="1:9" ht="30" x14ac:dyDescent="0.25">
      <c r="A1581" t="s">
        <v>1055</v>
      </c>
      <c r="B1581" s="5" t="s">
        <v>3189</v>
      </c>
      <c r="C1581" t="s">
        <v>3041</v>
      </c>
      <c r="D1581" s="32">
        <v>120000</v>
      </c>
      <c r="E1581" s="33">
        <v>0.75</v>
      </c>
      <c r="F1581" s="32">
        <f t="shared" ref="F1581:F1606" si="51">D1581*(100%-E1581)</f>
        <v>30000</v>
      </c>
      <c r="G1581" s="31" t="s">
        <v>3186</v>
      </c>
      <c r="H1581" s="35" t="s">
        <v>1479</v>
      </c>
    </row>
    <row r="1582" spans="1:9" ht="30" x14ac:dyDescent="0.25">
      <c r="A1582" t="s">
        <v>1056</v>
      </c>
      <c r="B1582" s="5" t="s">
        <v>3190</v>
      </c>
      <c r="C1582" t="s">
        <v>3041</v>
      </c>
      <c r="D1582" s="32">
        <v>30000</v>
      </c>
      <c r="E1582" s="33">
        <v>0.75</v>
      </c>
      <c r="F1582" s="32">
        <f t="shared" si="51"/>
        <v>7500</v>
      </c>
      <c r="G1582" s="31" t="s">
        <v>3186</v>
      </c>
      <c r="H1582" s="35" t="s">
        <v>1479</v>
      </c>
    </row>
    <row r="1583" spans="1:9" ht="30" x14ac:dyDescent="0.25">
      <c r="A1583" t="s">
        <v>1057</v>
      </c>
      <c r="B1583" s="5" t="s">
        <v>3191</v>
      </c>
      <c r="C1583" t="s">
        <v>3041</v>
      </c>
      <c r="D1583" s="32">
        <v>60000</v>
      </c>
      <c r="E1583" s="33">
        <v>0.75</v>
      </c>
      <c r="F1583" s="32">
        <f t="shared" si="51"/>
        <v>15000</v>
      </c>
      <c r="G1583" s="31" t="s">
        <v>3192</v>
      </c>
      <c r="H1583" s="35" t="s">
        <v>1479</v>
      </c>
    </row>
    <row r="1584" spans="1:9" ht="30" x14ac:dyDescent="0.25">
      <c r="A1584" t="s">
        <v>1058</v>
      </c>
      <c r="B1584" s="5" t="s">
        <v>3193</v>
      </c>
      <c r="C1584" t="s">
        <v>3041</v>
      </c>
      <c r="D1584" s="32">
        <v>90000</v>
      </c>
      <c r="E1584" s="33">
        <v>0.75</v>
      </c>
      <c r="F1584" s="32">
        <f t="shared" si="51"/>
        <v>22500</v>
      </c>
      <c r="G1584" s="31" t="s">
        <v>3186</v>
      </c>
      <c r="H1584" s="35" t="s">
        <v>1479</v>
      </c>
    </row>
    <row r="1585" spans="1:9" x14ac:dyDescent="0.25">
      <c r="A1585" s="24"/>
      <c r="B1585" s="25"/>
      <c r="C1585" s="24"/>
      <c r="D1585" s="26"/>
      <c r="E1585" s="27"/>
      <c r="F1585" s="26"/>
      <c r="G1585" s="23"/>
      <c r="H1585" s="29"/>
      <c r="I1585" s="29"/>
    </row>
    <row r="1586" spans="1:9" x14ac:dyDescent="0.25">
      <c r="A1586" s="9" t="s">
        <v>1059</v>
      </c>
      <c r="B1586" s="45" t="s">
        <v>3194</v>
      </c>
      <c r="C1586" s="9" t="s">
        <v>3195</v>
      </c>
      <c r="D1586" s="46">
        <v>4800</v>
      </c>
      <c r="E1586" s="59">
        <v>0.75</v>
      </c>
      <c r="F1586" s="46">
        <f t="shared" si="51"/>
        <v>1200</v>
      </c>
      <c r="G1586" s="44"/>
      <c r="H1586" s="47" t="s">
        <v>1479</v>
      </c>
      <c r="I1586" s="48">
        <v>42035</v>
      </c>
    </row>
    <row r="1587" spans="1:9" ht="39" x14ac:dyDescent="0.25">
      <c r="A1587" s="9" t="s">
        <v>1060</v>
      </c>
      <c r="B1587" s="45" t="s">
        <v>3196</v>
      </c>
      <c r="C1587" s="9" t="s">
        <v>3041</v>
      </c>
      <c r="D1587" s="46">
        <v>250</v>
      </c>
      <c r="E1587" s="59">
        <v>0.75</v>
      </c>
      <c r="F1587" s="46">
        <f t="shared" si="51"/>
        <v>62.5</v>
      </c>
      <c r="G1587" s="44" t="s">
        <v>3197</v>
      </c>
      <c r="H1587" s="47" t="s">
        <v>1479</v>
      </c>
      <c r="I1587" s="48">
        <v>42035</v>
      </c>
    </row>
    <row r="1588" spans="1:9" ht="39" x14ac:dyDescent="0.25">
      <c r="A1588" s="9" t="s">
        <v>1061</v>
      </c>
      <c r="B1588" s="45" t="s">
        <v>3198</v>
      </c>
      <c r="C1588" s="9" t="s">
        <v>3041</v>
      </c>
      <c r="D1588" s="46">
        <v>250</v>
      </c>
      <c r="E1588" s="59">
        <v>0.75</v>
      </c>
      <c r="F1588" s="46">
        <f t="shared" si="51"/>
        <v>62.5</v>
      </c>
      <c r="G1588" s="44" t="s">
        <v>3197</v>
      </c>
      <c r="H1588" s="47" t="s">
        <v>1479</v>
      </c>
      <c r="I1588" s="48">
        <v>42035</v>
      </c>
    </row>
    <row r="1589" spans="1:9" x14ac:dyDescent="0.25">
      <c r="A1589" s="9" t="s">
        <v>1062</v>
      </c>
      <c r="B1589" s="45" t="s">
        <v>3199</v>
      </c>
      <c r="C1589" s="9" t="s">
        <v>3146</v>
      </c>
      <c r="D1589" s="46">
        <v>1890</v>
      </c>
      <c r="E1589" s="59">
        <v>0.75</v>
      </c>
      <c r="F1589" s="46">
        <f t="shared" si="51"/>
        <v>472.5</v>
      </c>
      <c r="G1589" s="44"/>
      <c r="H1589" s="47" t="s">
        <v>1479</v>
      </c>
      <c r="I1589" s="48">
        <v>42035</v>
      </c>
    </row>
    <row r="1590" spans="1:9" x14ac:dyDescent="0.25">
      <c r="A1590" t="s">
        <v>1063</v>
      </c>
      <c r="B1590" s="5" t="s">
        <v>3200</v>
      </c>
      <c r="C1590" t="s">
        <v>3070</v>
      </c>
      <c r="D1590" s="32">
        <v>7995</v>
      </c>
      <c r="E1590" s="59">
        <v>0.75</v>
      </c>
      <c r="F1590" s="46">
        <f t="shared" si="51"/>
        <v>1998.75</v>
      </c>
      <c r="G1590" s="31" t="s">
        <v>3071</v>
      </c>
      <c r="H1590" s="35" t="s">
        <v>1479</v>
      </c>
    </row>
    <row r="1591" spans="1:9" x14ac:dyDescent="0.25">
      <c r="A1591" t="s">
        <v>1064</v>
      </c>
      <c r="B1591" s="5" t="s">
        <v>3201</v>
      </c>
      <c r="C1591" t="s">
        <v>3068</v>
      </c>
      <c r="D1591" s="32">
        <v>285</v>
      </c>
      <c r="E1591" s="59">
        <v>0.75</v>
      </c>
      <c r="F1591" s="46">
        <f t="shared" si="51"/>
        <v>71.25</v>
      </c>
      <c r="H1591" s="35" t="s">
        <v>1479</v>
      </c>
    </row>
    <row r="1592" spans="1:9" ht="30" x14ac:dyDescent="0.25">
      <c r="A1592" t="s">
        <v>1065</v>
      </c>
      <c r="B1592" s="5" t="s">
        <v>3202</v>
      </c>
      <c r="C1592" t="s">
        <v>3073</v>
      </c>
      <c r="D1592" s="32">
        <v>1000</v>
      </c>
      <c r="E1592" s="59">
        <v>0.75</v>
      </c>
      <c r="F1592" s="46">
        <f t="shared" si="51"/>
        <v>250</v>
      </c>
      <c r="H1592" s="35" t="s">
        <v>1479</v>
      </c>
    </row>
    <row r="1593" spans="1:9" x14ac:dyDescent="0.25">
      <c r="A1593" t="s">
        <v>1066</v>
      </c>
      <c r="B1593" s="5" t="s">
        <v>3203</v>
      </c>
      <c r="C1593" t="s">
        <v>3073</v>
      </c>
      <c r="D1593" s="32">
        <v>3800</v>
      </c>
      <c r="E1593" s="59">
        <v>0.75</v>
      </c>
      <c r="F1593" s="46">
        <f t="shared" si="51"/>
        <v>950</v>
      </c>
      <c r="H1593" s="35" t="s">
        <v>1479</v>
      </c>
    </row>
    <row r="1594" spans="1:9" x14ac:dyDescent="0.25">
      <c r="A1594" t="s">
        <v>1067</v>
      </c>
      <c r="B1594" s="5" t="s">
        <v>3204</v>
      </c>
      <c r="C1594" t="s">
        <v>3070</v>
      </c>
      <c r="D1594" s="32">
        <v>400</v>
      </c>
      <c r="E1594" s="59">
        <v>0.75</v>
      </c>
      <c r="F1594" s="46">
        <f t="shared" si="51"/>
        <v>100</v>
      </c>
      <c r="H1594" s="35" t="s">
        <v>1479</v>
      </c>
    </row>
    <row r="1595" spans="1:9" x14ac:dyDescent="0.25">
      <c r="A1595" t="s">
        <v>1068</v>
      </c>
      <c r="B1595" s="5" t="s">
        <v>3205</v>
      </c>
      <c r="C1595" t="s">
        <v>3070</v>
      </c>
      <c r="D1595" s="32">
        <v>430</v>
      </c>
      <c r="E1595" s="59">
        <v>0.75</v>
      </c>
      <c r="F1595" s="46">
        <f t="shared" si="51"/>
        <v>107.5</v>
      </c>
      <c r="H1595" s="35" t="s">
        <v>1479</v>
      </c>
    </row>
    <row r="1596" spans="1:9" ht="30" x14ac:dyDescent="0.25">
      <c r="A1596" t="s">
        <v>1069</v>
      </c>
      <c r="B1596" s="5" t="s">
        <v>3206</v>
      </c>
      <c r="C1596" t="s">
        <v>3068</v>
      </c>
      <c r="D1596" s="32">
        <v>450</v>
      </c>
      <c r="E1596" s="59">
        <v>0.75</v>
      </c>
      <c r="F1596" s="46">
        <f t="shared" si="51"/>
        <v>112.5</v>
      </c>
      <c r="H1596" s="35" t="s">
        <v>1479</v>
      </c>
    </row>
    <row r="1597" spans="1:9" x14ac:dyDescent="0.25">
      <c r="A1597" t="s">
        <v>1070</v>
      </c>
      <c r="B1597" s="5" t="s">
        <v>3207</v>
      </c>
      <c r="C1597" t="s">
        <v>3068</v>
      </c>
      <c r="D1597" s="32">
        <v>7995</v>
      </c>
      <c r="E1597" s="59">
        <v>0.75</v>
      </c>
      <c r="F1597" s="46">
        <f t="shared" si="51"/>
        <v>1998.75</v>
      </c>
      <c r="H1597" s="35" t="s">
        <v>1479</v>
      </c>
    </row>
    <row r="1598" spans="1:9" x14ac:dyDescent="0.25">
      <c r="A1598" t="s">
        <v>1071</v>
      </c>
      <c r="B1598" s="5" t="s">
        <v>3208</v>
      </c>
      <c r="C1598" t="s">
        <v>3073</v>
      </c>
      <c r="D1598" s="32">
        <v>295</v>
      </c>
      <c r="E1598" s="59">
        <v>0.75</v>
      </c>
      <c r="F1598" s="46">
        <f t="shared" si="51"/>
        <v>73.75</v>
      </c>
      <c r="H1598" s="35" t="s">
        <v>1479</v>
      </c>
    </row>
    <row r="1599" spans="1:9" x14ac:dyDescent="0.25">
      <c r="A1599" t="s">
        <v>1072</v>
      </c>
      <c r="B1599" s="5" t="s">
        <v>3209</v>
      </c>
      <c r="C1599" t="s">
        <v>3073</v>
      </c>
      <c r="D1599" s="32">
        <v>750</v>
      </c>
      <c r="E1599" s="59">
        <v>0.75</v>
      </c>
      <c r="F1599" s="46">
        <f t="shared" si="51"/>
        <v>187.5</v>
      </c>
      <c r="H1599" s="35" t="s">
        <v>1479</v>
      </c>
    </row>
    <row r="1600" spans="1:9" ht="45" x14ac:dyDescent="0.25">
      <c r="A1600" t="s">
        <v>1073</v>
      </c>
      <c r="B1600" s="5" t="s">
        <v>3210</v>
      </c>
      <c r="C1600" t="s">
        <v>3073</v>
      </c>
      <c r="D1600" s="32">
        <v>275</v>
      </c>
      <c r="E1600" s="59">
        <v>0.75</v>
      </c>
      <c r="F1600" s="46">
        <f t="shared" si="51"/>
        <v>68.75</v>
      </c>
      <c r="H1600" s="35" t="s">
        <v>1479</v>
      </c>
    </row>
    <row r="1601" spans="1:9" ht="30" x14ac:dyDescent="0.25">
      <c r="A1601" t="s">
        <v>1074</v>
      </c>
      <c r="B1601" s="5" t="s">
        <v>3211</v>
      </c>
      <c r="C1601" t="s">
        <v>3073</v>
      </c>
      <c r="D1601" s="32">
        <v>700</v>
      </c>
      <c r="E1601" s="59">
        <v>0.75</v>
      </c>
      <c r="F1601" s="46">
        <f t="shared" si="51"/>
        <v>175</v>
      </c>
      <c r="H1601" s="35" t="s">
        <v>1479</v>
      </c>
    </row>
    <row r="1602" spans="1:9" x14ac:dyDescent="0.25">
      <c r="A1602" t="s">
        <v>1075</v>
      </c>
      <c r="B1602" s="5" t="s">
        <v>3212</v>
      </c>
      <c r="C1602" t="s">
        <v>3073</v>
      </c>
      <c r="D1602" s="32">
        <v>295</v>
      </c>
      <c r="E1602" s="59">
        <v>0.75</v>
      </c>
      <c r="F1602" s="46">
        <f t="shared" si="51"/>
        <v>73.75</v>
      </c>
      <c r="H1602" s="35" t="s">
        <v>1479</v>
      </c>
    </row>
    <row r="1603" spans="1:9" x14ac:dyDescent="0.25">
      <c r="A1603" t="s">
        <v>1076</v>
      </c>
      <c r="B1603" s="5" t="s">
        <v>3213</v>
      </c>
      <c r="C1603" t="s">
        <v>3073</v>
      </c>
      <c r="D1603" s="32">
        <v>250</v>
      </c>
      <c r="E1603" s="59">
        <v>0.75</v>
      </c>
      <c r="F1603" s="46">
        <f t="shared" si="51"/>
        <v>62.5</v>
      </c>
      <c r="H1603" s="35" t="s">
        <v>1479</v>
      </c>
    </row>
    <row r="1604" spans="1:9" x14ac:dyDescent="0.25">
      <c r="A1604" s="9" t="s">
        <v>1077</v>
      </c>
      <c r="B1604" s="45" t="s">
        <v>3214</v>
      </c>
      <c r="C1604" s="9" t="s">
        <v>3215</v>
      </c>
      <c r="D1604" s="46">
        <v>2400</v>
      </c>
      <c r="E1604" s="59">
        <v>0.75</v>
      </c>
      <c r="F1604" s="46">
        <f t="shared" si="51"/>
        <v>600</v>
      </c>
      <c r="G1604" s="44"/>
      <c r="H1604" s="47" t="s">
        <v>1479</v>
      </c>
      <c r="I1604" s="48">
        <v>42035</v>
      </c>
    </row>
    <row r="1605" spans="1:9" x14ac:dyDescent="0.25">
      <c r="A1605" s="9" t="s">
        <v>1078</v>
      </c>
      <c r="B1605" s="45" t="s">
        <v>3216</v>
      </c>
      <c r="C1605" s="9" t="s">
        <v>3040</v>
      </c>
      <c r="D1605" s="46">
        <v>215</v>
      </c>
      <c r="E1605" s="59">
        <v>0.75</v>
      </c>
      <c r="F1605" s="46">
        <f t="shared" si="51"/>
        <v>53.75</v>
      </c>
      <c r="G1605" s="44" t="s">
        <v>3217</v>
      </c>
      <c r="H1605" s="47" t="s">
        <v>1479</v>
      </c>
      <c r="I1605" s="48">
        <v>42035</v>
      </c>
    </row>
    <row r="1606" spans="1:9" ht="26.25" x14ac:dyDescent="0.25">
      <c r="A1606" s="9" t="s">
        <v>1079</v>
      </c>
      <c r="B1606" s="45" t="s">
        <v>3218</v>
      </c>
      <c r="C1606" s="9" t="s">
        <v>3219</v>
      </c>
      <c r="D1606" s="46">
        <v>1700</v>
      </c>
      <c r="E1606" s="59">
        <v>0.75</v>
      </c>
      <c r="F1606" s="46">
        <f t="shared" si="51"/>
        <v>425</v>
      </c>
      <c r="G1606" s="44"/>
      <c r="H1606" s="47" t="s">
        <v>1479</v>
      </c>
      <c r="I1606" s="48">
        <v>42035</v>
      </c>
    </row>
    <row r="1607" spans="1:9" ht="30" x14ac:dyDescent="0.25">
      <c r="A1607" t="s">
        <v>1080</v>
      </c>
      <c r="B1607" s="5" t="s">
        <v>3220</v>
      </c>
      <c r="C1607" t="s">
        <v>3221</v>
      </c>
      <c r="D1607" s="32">
        <v>2595</v>
      </c>
      <c r="E1607" s="33">
        <v>0.75</v>
      </c>
      <c r="F1607" s="32">
        <f>D1607*(100%-E1607)</f>
        <v>648.75</v>
      </c>
      <c r="H1607" s="35" t="s">
        <v>1479</v>
      </c>
    </row>
    <row r="1608" spans="1:9" ht="30" x14ac:dyDescent="0.25">
      <c r="A1608" t="s">
        <v>1081</v>
      </c>
      <c r="B1608" s="5" t="s">
        <v>3222</v>
      </c>
      <c r="C1608" t="s">
        <v>3221</v>
      </c>
      <c r="D1608" s="32">
        <v>1595</v>
      </c>
      <c r="E1608" s="33">
        <v>0.75</v>
      </c>
      <c r="F1608" s="32">
        <f t="shared" ref="F1608:F1671" si="52">D1608*(100%-E1608)</f>
        <v>398.75</v>
      </c>
      <c r="H1608" s="35" t="s">
        <v>1479</v>
      </c>
    </row>
    <row r="1609" spans="1:9" ht="30" x14ac:dyDescent="0.25">
      <c r="A1609" t="s">
        <v>1082</v>
      </c>
      <c r="B1609" s="5" t="s">
        <v>3223</v>
      </c>
      <c r="C1609" t="s">
        <v>3221</v>
      </c>
      <c r="D1609" s="32">
        <v>2495</v>
      </c>
      <c r="E1609" s="33">
        <v>0.75</v>
      </c>
      <c r="F1609" s="32">
        <f t="shared" si="52"/>
        <v>623.75</v>
      </c>
      <c r="H1609" s="35" t="s">
        <v>1479</v>
      </c>
    </row>
    <row r="1610" spans="1:9" ht="30" x14ac:dyDescent="0.25">
      <c r="A1610" t="s">
        <v>1083</v>
      </c>
      <c r="B1610" s="5" t="s">
        <v>3224</v>
      </c>
      <c r="C1610" t="s">
        <v>3221</v>
      </c>
      <c r="D1610" s="32">
        <v>4495</v>
      </c>
      <c r="E1610" s="33">
        <v>0.75</v>
      </c>
      <c r="F1610" s="32">
        <f t="shared" si="52"/>
        <v>1123.75</v>
      </c>
      <c r="H1610" s="35" t="s">
        <v>1479</v>
      </c>
    </row>
    <row r="1611" spans="1:9" ht="30" x14ac:dyDescent="0.25">
      <c r="A1611" t="s">
        <v>1084</v>
      </c>
      <c r="B1611" s="5" t="s">
        <v>3225</v>
      </c>
      <c r="C1611" t="s">
        <v>3221</v>
      </c>
      <c r="D1611" s="32">
        <v>2895</v>
      </c>
      <c r="E1611" s="33">
        <v>0.75</v>
      </c>
      <c r="F1611" s="32">
        <f t="shared" si="52"/>
        <v>723.75</v>
      </c>
      <c r="H1611" s="35" t="s">
        <v>1479</v>
      </c>
    </row>
    <row r="1612" spans="1:9" ht="60" x14ac:dyDescent="0.25">
      <c r="A1612" t="s">
        <v>1085</v>
      </c>
      <c r="B1612" s="5" t="s">
        <v>3226</v>
      </c>
      <c r="C1612" t="s">
        <v>3227</v>
      </c>
      <c r="D1612" s="32">
        <v>1895</v>
      </c>
      <c r="E1612" s="33">
        <v>0.75</v>
      </c>
      <c r="F1612" s="32">
        <f t="shared" si="52"/>
        <v>473.75</v>
      </c>
      <c r="H1612" s="35" t="s">
        <v>1479</v>
      </c>
    </row>
    <row r="1613" spans="1:9" ht="60" x14ac:dyDescent="0.25">
      <c r="A1613" t="s">
        <v>1086</v>
      </c>
      <c r="B1613" s="5" t="s">
        <v>3228</v>
      </c>
      <c r="C1613" t="s">
        <v>3227</v>
      </c>
      <c r="D1613" s="32">
        <v>1295</v>
      </c>
      <c r="E1613" s="33">
        <v>0.75</v>
      </c>
      <c r="F1613" s="32">
        <f t="shared" si="52"/>
        <v>323.75</v>
      </c>
      <c r="H1613" s="35" t="s">
        <v>1479</v>
      </c>
    </row>
    <row r="1614" spans="1:9" x14ac:dyDescent="0.25">
      <c r="A1614" s="11" t="s">
        <v>1087</v>
      </c>
      <c r="B1614" s="67" t="s">
        <v>3229</v>
      </c>
      <c r="C1614" s="11" t="s">
        <v>3230</v>
      </c>
      <c r="D1614" s="68">
        <v>3800</v>
      </c>
      <c r="E1614" s="33">
        <v>0.75</v>
      </c>
      <c r="F1614" s="32">
        <f t="shared" si="52"/>
        <v>950</v>
      </c>
      <c r="G1614" s="69" t="s">
        <v>3231</v>
      </c>
      <c r="H1614" s="70" t="s">
        <v>1479</v>
      </c>
      <c r="I1614" s="71">
        <v>41882</v>
      </c>
    </row>
    <row r="1615" spans="1:9" ht="26.25" x14ac:dyDescent="0.25">
      <c r="A1615" s="11" t="s">
        <v>1088</v>
      </c>
      <c r="B1615" s="67" t="s">
        <v>3232</v>
      </c>
      <c r="C1615" s="11" t="s">
        <v>3230</v>
      </c>
      <c r="D1615" s="68">
        <v>3000</v>
      </c>
      <c r="E1615" s="33">
        <v>0.75</v>
      </c>
      <c r="F1615" s="32">
        <f t="shared" si="52"/>
        <v>750</v>
      </c>
      <c r="G1615" s="69" t="s">
        <v>3233</v>
      </c>
      <c r="H1615" s="70" t="s">
        <v>1479</v>
      </c>
      <c r="I1615" s="71">
        <v>41882</v>
      </c>
    </row>
    <row r="1616" spans="1:9" x14ac:dyDescent="0.25">
      <c r="A1616" s="11" t="s">
        <v>1089</v>
      </c>
      <c r="B1616" s="67" t="s">
        <v>3234</v>
      </c>
      <c r="C1616" s="11" t="s">
        <v>3230</v>
      </c>
      <c r="D1616" s="68">
        <v>4300</v>
      </c>
      <c r="E1616" s="33">
        <v>0.75</v>
      </c>
      <c r="F1616" s="32">
        <f t="shared" si="52"/>
        <v>1075</v>
      </c>
      <c r="G1616" s="69" t="s">
        <v>3235</v>
      </c>
      <c r="H1616" s="70" t="s">
        <v>1479</v>
      </c>
      <c r="I1616" s="71">
        <v>41882</v>
      </c>
    </row>
    <row r="1617" spans="1:9" x14ac:dyDescent="0.25">
      <c r="A1617" s="11" t="s">
        <v>1090</v>
      </c>
      <c r="B1617" s="67" t="s">
        <v>3236</v>
      </c>
      <c r="C1617" s="11" t="s">
        <v>3230</v>
      </c>
      <c r="D1617" s="68">
        <v>7000</v>
      </c>
      <c r="E1617" s="33">
        <v>0.75</v>
      </c>
      <c r="F1617" s="32">
        <f t="shared" si="52"/>
        <v>1750</v>
      </c>
      <c r="G1617" s="69" t="s">
        <v>3237</v>
      </c>
      <c r="H1617" s="70" t="s">
        <v>1479</v>
      </c>
      <c r="I1617" s="71">
        <v>41882</v>
      </c>
    </row>
    <row r="1618" spans="1:9" ht="26.25" x14ac:dyDescent="0.25">
      <c r="A1618" s="11" t="s">
        <v>1091</v>
      </c>
      <c r="B1618" s="67" t="s">
        <v>3238</v>
      </c>
      <c r="C1618" s="11" t="s">
        <v>3230</v>
      </c>
      <c r="D1618" s="68">
        <v>5400</v>
      </c>
      <c r="E1618" s="33">
        <v>0.75</v>
      </c>
      <c r="F1618" s="32">
        <f t="shared" si="52"/>
        <v>1350</v>
      </c>
      <c r="G1618" s="69" t="s">
        <v>3239</v>
      </c>
      <c r="H1618" s="70" t="s">
        <v>1479</v>
      </c>
      <c r="I1618" s="71">
        <v>41882</v>
      </c>
    </row>
    <row r="1619" spans="1:9" x14ac:dyDescent="0.25">
      <c r="A1619" s="11" t="s">
        <v>1092</v>
      </c>
      <c r="B1619" s="67" t="s">
        <v>3240</v>
      </c>
      <c r="C1619" s="11" t="s">
        <v>3230</v>
      </c>
      <c r="D1619" s="68">
        <v>7500</v>
      </c>
      <c r="E1619" s="33">
        <v>0.75</v>
      </c>
      <c r="F1619" s="32">
        <f t="shared" si="52"/>
        <v>1875</v>
      </c>
      <c r="G1619" s="69" t="s">
        <v>3241</v>
      </c>
      <c r="H1619" s="70" t="s">
        <v>1479</v>
      </c>
      <c r="I1619" s="71">
        <v>41882</v>
      </c>
    </row>
    <row r="1620" spans="1:9" ht="30" x14ac:dyDescent="0.25">
      <c r="A1620" t="s">
        <v>1093</v>
      </c>
      <c r="B1620" s="5" t="s">
        <v>3242</v>
      </c>
      <c r="C1620" t="s">
        <v>3243</v>
      </c>
      <c r="D1620" s="32">
        <v>4000</v>
      </c>
      <c r="E1620" s="33">
        <v>0.75</v>
      </c>
      <c r="F1620" s="32">
        <f t="shared" si="52"/>
        <v>1000</v>
      </c>
      <c r="H1620" s="35" t="s">
        <v>1479</v>
      </c>
    </row>
    <row r="1621" spans="1:9" ht="30" x14ac:dyDescent="0.25">
      <c r="A1621" t="s">
        <v>1094</v>
      </c>
      <c r="B1621" s="5" t="s">
        <v>3244</v>
      </c>
      <c r="C1621" t="s">
        <v>3243</v>
      </c>
      <c r="D1621" s="32">
        <v>3200</v>
      </c>
      <c r="E1621" s="33">
        <v>0.75</v>
      </c>
      <c r="F1621" s="32">
        <f t="shared" si="52"/>
        <v>800</v>
      </c>
      <c r="H1621" s="35" t="s">
        <v>1479</v>
      </c>
    </row>
    <row r="1622" spans="1:9" ht="45" x14ac:dyDescent="0.25">
      <c r="A1622" t="s">
        <v>1095</v>
      </c>
      <c r="B1622" s="5" t="s">
        <v>3245</v>
      </c>
      <c r="C1622" t="s">
        <v>3243</v>
      </c>
      <c r="D1622" s="32">
        <v>4300</v>
      </c>
      <c r="E1622" s="33">
        <v>0.75</v>
      </c>
      <c r="F1622" s="32">
        <f t="shared" si="52"/>
        <v>1075</v>
      </c>
      <c r="H1622" s="35" t="s">
        <v>1479</v>
      </c>
    </row>
    <row r="1623" spans="1:9" ht="30" x14ac:dyDescent="0.25">
      <c r="A1623" t="s">
        <v>1096</v>
      </c>
      <c r="B1623" s="5" t="s">
        <v>3246</v>
      </c>
      <c r="C1623" t="s">
        <v>3243</v>
      </c>
      <c r="D1623" s="32">
        <v>6995</v>
      </c>
      <c r="E1623" s="33">
        <v>0.75</v>
      </c>
      <c r="F1623" s="32">
        <f t="shared" si="52"/>
        <v>1748.75</v>
      </c>
      <c r="H1623" s="35" t="s">
        <v>1479</v>
      </c>
    </row>
    <row r="1624" spans="1:9" ht="30" x14ac:dyDescent="0.25">
      <c r="A1624" t="s">
        <v>1097</v>
      </c>
      <c r="B1624" s="5" t="s">
        <v>3247</v>
      </c>
      <c r="C1624" t="s">
        <v>3243</v>
      </c>
      <c r="D1624" s="32">
        <v>5095</v>
      </c>
      <c r="E1624" s="33">
        <v>0.75</v>
      </c>
      <c r="F1624" s="32">
        <f t="shared" si="52"/>
        <v>1273.75</v>
      </c>
      <c r="H1624" s="35" t="s">
        <v>1479</v>
      </c>
    </row>
    <row r="1625" spans="1:9" ht="30" x14ac:dyDescent="0.25">
      <c r="A1625" t="s">
        <v>1098</v>
      </c>
      <c r="B1625" s="5" t="s">
        <v>3248</v>
      </c>
      <c r="C1625" t="s">
        <v>3243</v>
      </c>
      <c r="D1625" s="32">
        <v>5800</v>
      </c>
      <c r="E1625" s="33">
        <v>0.75</v>
      </c>
      <c r="F1625" s="32">
        <f t="shared" si="52"/>
        <v>1450</v>
      </c>
      <c r="H1625" s="35" t="s">
        <v>1479</v>
      </c>
    </row>
    <row r="1626" spans="1:9" ht="30" x14ac:dyDescent="0.25">
      <c r="A1626" t="s">
        <v>1099</v>
      </c>
      <c r="B1626" s="5" t="s">
        <v>3249</v>
      </c>
      <c r="C1626" t="s">
        <v>3250</v>
      </c>
      <c r="D1626" s="32">
        <v>16000</v>
      </c>
      <c r="E1626" s="33">
        <v>0.75</v>
      </c>
      <c r="F1626" s="32">
        <f t="shared" si="52"/>
        <v>4000</v>
      </c>
      <c r="H1626" s="35" t="s">
        <v>1479</v>
      </c>
    </row>
    <row r="1627" spans="1:9" ht="30" x14ac:dyDescent="0.25">
      <c r="A1627" t="s">
        <v>14</v>
      </c>
      <c r="B1627" s="5" t="s">
        <v>15</v>
      </c>
      <c r="C1627" t="s">
        <v>3250</v>
      </c>
      <c r="D1627" s="32">
        <v>16300</v>
      </c>
      <c r="E1627" s="33">
        <v>0.75</v>
      </c>
      <c r="F1627" s="32">
        <f t="shared" si="52"/>
        <v>4075</v>
      </c>
      <c r="H1627" s="35" t="s">
        <v>1479</v>
      </c>
    </row>
    <row r="1628" spans="1:9" ht="30" x14ac:dyDescent="0.25">
      <c r="A1628" t="s">
        <v>1100</v>
      </c>
      <c r="B1628" s="5" t="s">
        <v>3251</v>
      </c>
      <c r="C1628" t="s">
        <v>3250</v>
      </c>
      <c r="D1628" s="32">
        <v>6200</v>
      </c>
      <c r="E1628" s="33">
        <v>0.75</v>
      </c>
      <c r="F1628" s="32">
        <f t="shared" si="52"/>
        <v>1550</v>
      </c>
      <c r="H1628" s="35" t="s">
        <v>1479</v>
      </c>
    </row>
    <row r="1629" spans="1:9" ht="30" x14ac:dyDescent="0.25">
      <c r="A1629" t="s">
        <v>1101</v>
      </c>
      <c r="B1629" s="5" t="s">
        <v>3252</v>
      </c>
      <c r="C1629" t="s">
        <v>3250</v>
      </c>
      <c r="D1629" s="32">
        <v>5200</v>
      </c>
      <c r="E1629" s="33">
        <v>0.75</v>
      </c>
      <c r="F1629" s="32">
        <f t="shared" si="52"/>
        <v>1300</v>
      </c>
      <c r="H1629" s="35" t="s">
        <v>1479</v>
      </c>
    </row>
    <row r="1630" spans="1:9" ht="30" x14ac:dyDescent="0.25">
      <c r="A1630" t="s">
        <v>1102</v>
      </c>
      <c r="B1630" s="5" t="s">
        <v>3253</v>
      </c>
      <c r="C1630" t="s">
        <v>3250</v>
      </c>
      <c r="D1630" s="32">
        <v>6300</v>
      </c>
      <c r="E1630" s="33">
        <v>0.75</v>
      </c>
      <c r="F1630" s="32">
        <f t="shared" si="52"/>
        <v>1575</v>
      </c>
      <c r="H1630" s="35" t="s">
        <v>1479</v>
      </c>
    </row>
    <row r="1631" spans="1:9" ht="30" x14ac:dyDescent="0.25">
      <c r="A1631" t="s">
        <v>1103</v>
      </c>
      <c r="B1631" s="5" t="s">
        <v>3254</v>
      </c>
      <c r="C1631" t="s">
        <v>3250</v>
      </c>
      <c r="D1631" s="32">
        <v>10800</v>
      </c>
      <c r="E1631" s="33">
        <v>0.75</v>
      </c>
      <c r="F1631" s="32">
        <f t="shared" si="52"/>
        <v>2700</v>
      </c>
      <c r="H1631" s="35" t="s">
        <v>1479</v>
      </c>
    </row>
    <row r="1632" spans="1:9" ht="30" x14ac:dyDescent="0.25">
      <c r="A1632" t="s">
        <v>1104</v>
      </c>
      <c r="B1632" s="5" t="s">
        <v>3255</v>
      </c>
      <c r="C1632" t="s">
        <v>3250</v>
      </c>
      <c r="D1632" s="32">
        <v>8800</v>
      </c>
      <c r="E1632" s="33">
        <v>0.75</v>
      </c>
      <c r="F1632" s="32">
        <f t="shared" si="52"/>
        <v>2200</v>
      </c>
      <c r="H1632" s="35" t="s">
        <v>1479</v>
      </c>
    </row>
    <row r="1633" spans="1:8" ht="30" x14ac:dyDescent="0.25">
      <c r="A1633" t="s">
        <v>1105</v>
      </c>
      <c r="B1633" s="5" t="s">
        <v>3256</v>
      </c>
      <c r="C1633" t="s">
        <v>3250</v>
      </c>
      <c r="D1633" s="32">
        <v>11100</v>
      </c>
      <c r="E1633" s="33">
        <v>0.75</v>
      </c>
      <c r="F1633" s="32">
        <f t="shared" si="52"/>
        <v>2775</v>
      </c>
      <c r="H1633" s="35" t="s">
        <v>1479</v>
      </c>
    </row>
    <row r="1634" spans="1:8" ht="60" x14ac:dyDescent="0.25">
      <c r="A1634" t="s">
        <v>1106</v>
      </c>
      <c r="B1634" s="5" t="s">
        <v>3257</v>
      </c>
      <c r="C1634" t="s">
        <v>3258</v>
      </c>
      <c r="D1634" s="32">
        <v>5995</v>
      </c>
      <c r="E1634" s="33">
        <v>0.75</v>
      </c>
      <c r="F1634" s="32">
        <f t="shared" si="52"/>
        <v>1498.75</v>
      </c>
      <c r="H1634" s="35" t="s">
        <v>1479</v>
      </c>
    </row>
    <row r="1635" spans="1:8" ht="45" x14ac:dyDescent="0.25">
      <c r="A1635" t="s">
        <v>1107</v>
      </c>
      <c r="B1635" s="5" t="s">
        <v>3259</v>
      </c>
      <c r="C1635" t="s">
        <v>3258</v>
      </c>
      <c r="D1635" s="32">
        <v>5195</v>
      </c>
      <c r="E1635" s="33">
        <v>0.75</v>
      </c>
      <c r="F1635" s="32">
        <f t="shared" si="52"/>
        <v>1298.75</v>
      </c>
      <c r="H1635" s="35" t="s">
        <v>1479</v>
      </c>
    </row>
    <row r="1636" spans="1:8" ht="45" x14ac:dyDescent="0.25">
      <c r="A1636" t="s">
        <v>1108</v>
      </c>
      <c r="B1636" s="5" t="s">
        <v>3260</v>
      </c>
      <c r="C1636" t="s">
        <v>3258</v>
      </c>
      <c r="D1636" s="32">
        <v>17995</v>
      </c>
      <c r="E1636" s="33">
        <v>0.75</v>
      </c>
      <c r="F1636" s="32">
        <f t="shared" si="52"/>
        <v>4498.75</v>
      </c>
      <c r="H1636" s="35" t="s">
        <v>1479</v>
      </c>
    </row>
    <row r="1637" spans="1:8" ht="45" x14ac:dyDescent="0.25">
      <c r="A1637" t="s">
        <v>1109</v>
      </c>
      <c r="B1637" s="5" t="s">
        <v>3261</v>
      </c>
      <c r="C1637" t="s">
        <v>3258</v>
      </c>
      <c r="D1637" s="32">
        <v>18495</v>
      </c>
      <c r="E1637" s="33">
        <v>0.75</v>
      </c>
      <c r="F1637" s="32">
        <f t="shared" si="52"/>
        <v>4623.75</v>
      </c>
      <c r="H1637" s="35" t="s">
        <v>1479</v>
      </c>
    </row>
    <row r="1638" spans="1:8" ht="60" x14ac:dyDescent="0.25">
      <c r="A1638" t="s">
        <v>1110</v>
      </c>
      <c r="B1638" s="5" t="s">
        <v>3262</v>
      </c>
      <c r="C1638" t="s">
        <v>3258</v>
      </c>
      <c r="D1638" s="32">
        <v>10395</v>
      </c>
      <c r="E1638" s="33">
        <v>0.75</v>
      </c>
      <c r="F1638" s="32">
        <f t="shared" si="52"/>
        <v>2598.75</v>
      </c>
      <c r="H1638" s="35" t="s">
        <v>1479</v>
      </c>
    </row>
    <row r="1639" spans="1:8" ht="45" x14ac:dyDescent="0.25">
      <c r="A1639" t="s">
        <v>1111</v>
      </c>
      <c r="B1639" s="5" t="s">
        <v>3263</v>
      </c>
      <c r="C1639" t="s">
        <v>3258</v>
      </c>
      <c r="D1639" s="32">
        <v>8795</v>
      </c>
      <c r="E1639" s="33">
        <v>0.75</v>
      </c>
      <c r="F1639" s="32">
        <f t="shared" si="52"/>
        <v>2198.75</v>
      </c>
      <c r="H1639" s="35" t="s">
        <v>1479</v>
      </c>
    </row>
    <row r="1640" spans="1:8" ht="60" x14ac:dyDescent="0.25">
      <c r="A1640" t="s">
        <v>1112</v>
      </c>
      <c r="B1640" s="5" t="s">
        <v>3264</v>
      </c>
      <c r="C1640" t="s">
        <v>3258</v>
      </c>
      <c r="D1640" s="32">
        <v>8795</v>
      </c>
      <c r="E1640" s="33">
        <v>0.75</v>
      </c>
      <c r="F1640" s="32">
        <f t="shared" si="52"/>
        <v>2198.75</v>
      </c>
      <c r="H1640" s="35" t="s">
        <v>1479</v>
      </c>
    </row>
    <row r="1641" spans="1:8" ht="45" x14ac:dyDescent="0.25">
      <c r="A1641" t="s">
        <v>1113</v>
      </c>
      <c r="B1641" s="5" t="s">
        <v>3265</v>
      </c>
      <c r="C1641" t="s">
        <v>3258</v>
      </c>
      <c r="D1641" s="32">
        <v>9295</v>
      </c>
      <c r="E1641" s="33">
        <v>0.75</v>
      </c>
      <c r="F1641" s="32">
        <f t="shared" si="52"/>
        <v>2323.75</v>
      </c>
      <c r="H1641" s="35" t="s">
        <v>1479</v>
      </c>
    </row>
    <row r="1642" spans="1:8" ht="60" x14ac:dyDescent="0.25">
      <c r="A1642" t="s">
        <v>1114</v>
      </c>
      <c r="B1642" s="5" t="s">
        <v>3266</v>
      </c>
      <c r="C1642" t="s">
        <v>3258</v>
      </c>
      <c r="D1642" s="32">
        <v>9295</v>
      </c>
      <c r="E1642" s="33">
        <v>0.75</v>
      </c>
      <c r="F1642" s="32">
        <f t="shared" si="52"/>
        <v>2323.75</v>
      </c>
      <c r="H1642" s="35" t="s">
        <v>1479</v>
      </c>
    </row>
    <row r="1643" spans="1:8" ht="45" x14ac:dyDescent="0.25">
      <c r="A1643" t="s">
        <v>1115</v>
      </c>
      <c r="B1643" s="5" t="s">
        <v>3267</v>
      </c>
      <c r="C1643" t="s">
        <v>3268</v>
      </c>
      <c r="D1643" s="32">
        <v>29000</v>
      </c>
      <c r="E1643" s="33">
        <v>0.75</v>
      </c>
      <c r="F1643" s="32">
        <f t="shared" si="52"/>
        <v>7250</v>
      </c>
      <c r="H1643" s="35" t="s">
        <v>1479</v>
      </c>
    </row>
    <row r="1644" spans="1:8" ht="45" x14ac:dyDescent="0.25">
      <c r="A1644" t="s">
        <v>1116</v>
      </c>
      <c r="B1644" s="5" t="s">
        <v>3269</v>
      </c>
      <c r="C1644" t="s">
        <v>3268</v>
      </c>
      <c r="D1644" s="32">
        <v>31500</v>
      </c>
      <c r="E1644" s="33">
        <v>0.75</v>
      </c>
      <c r="F1644" s="32">
        <f t="shared" si="52"/>
        <v>7875</v>
      </c>
      <c r="H1644" s="35" t="s">
        <v>1479</v>
      </c>
    </row>
    <row r="1645" spans="1:8" ht="45" x14ac:dyDescent="0.25">
      <c r="A1645" t="s">
        <v>1117</v>
      </c>
      <c r="B1645" s="5" t="s">
        <v>3270</v>
      </c>
      <c r="C1645" t="s">
        <v>3268</v>
      </c>
      <c r="D1645" s="32">
        <v>29000</v>
      </c>
      <c r="E1645" s="33">
        <v>0.75</v>
      </c>
      <c r="F1645" s="32">
        <f t="shared" si="52"/>
        <v>7250</v>
      </c>
      <c r="H1645" s="35" t="s">
        <v>1479</v>
      </c>
    </row>
    <row r="1646" spans="1:8" ht="45" x14ac:dyDescent="0.25">
      <c r="A1646" t="s">
        <v>1118</v>
      </c>
      <c r="B1646" s="5" t="s">
        <v>3271</v>
      </c>
      <c r="C1646" t="s">
        <v>3272</v>
      </c>
      <c r="D1646" s="32">
        <v>19000</v>
      </c>
      <c r="E1646" s="33">
        <v>0.75</v>
      </c>
      <c r="F1646" s="32">
        <f t="shared" si="52"/>
        <v>4750</v>
      </c>
      <c r="H1646" s="35" t="s">
        <v>1479</v>
      </c>
    </row>
    <row r="1647" spans="1:8" ht="45" x14ac:dyDescent="0.25">
      <c r="A1647" t="s">
        <v>1119</v>
      </c>
      <c r="B1647" s="5" t="s">
        <v>3273</v>
      </c>
      <c r="C1647" t="s">
        <v>3272</v>
      </c>
      <c r="D1647" s="32">
        <v>19000</v>
      </c>
      <c r="E1647" s="33">
        <v>0.75</v>
      </c>
      <c r="F1647" s="32">
        <f t="shared" si="52"/>
        <v>4750</v>
      </c>
      <c r="H1647" s="35" t="s">
        <v>1479</v>
      </c>
    </row>
    <row r="1648" spans="1:8" ht="45" x14ac:dyDescent="0.25">
      <c r="A1648" t="s">
        <v>1120</v>
      </c>
      <c r="B1648" s="5" t="s">
        <v>3274</v>
      </c>
      <c r="C1648" t="s">
        <v>3272</v>
      </c>
      <c r="D1648" s="32">
        <v>21500</v>
      </c>
      <c r="E1648" s="33">
        <v>0.75</v>
      </c>
      <c r="F1648" s="32">
        <f t="shared" si="52"/>
        <v>5375</v>
      </c>
      <c r="H1648" s="35" t="s">
        <v>1479</v>
      </c>
    </row>
    <row r="1649" spans="1:8" ht="45" x14ac:dyDescent="0.25">
      <c r="A1649" t="s">
        <v>1121</v>
      </c>
      <c r="B1649" s="5" t="s">
        <v>3275</v>
      </c>
      <c r="C1649" t="s">
        <v>3272</v>
      </c>
      <c r="D1649" s="32">
        <v>21500</v>
      </c>
      <c r="E1649" s="33">
        <v>0.75</v>
      </c>
      <c r="F1649" s="32">
        <f t="shared" si="52"/>
        <v>5375</v>
      </c>
      <c r="H1649" s="35" t="s">
        <v>1479</v>
      </c>
    </row>
    <row r="1650" spans="1:8" ht="30" x14ac:dyDescent="0.25">
      <c r="A1650" t="s">
        <v>1122</v>
      </c>
      <c r="B1650" s="5" t="s">
        <v>3276</v>
      </c>
      <c r="C1650" t="s">
        <v>3272</v>
      </c>
      <c r="D1650" s="32">
        <v>20500</v>
      </c>
      <c r="E1650" s="33">
        <v>0.75</v>
      </c>
      <c r="F1650" s="32">
        <f t="shared" si="52"/>
        <v>5125</v>
      </c>
      <c r="H1650" s="35" t="s">
        <v>1479</v>
      </c>
    </row>
    <row r="1651" spans="1:8" ht="30" x14ac:dyDescent="0.25">
      <c r="A1651" t="s">
        <v>1123</v>
      </c>
      <c r="B1651" s="5" t="s">
        <v>3277</v>
      </c>
      <c r="C1651" t="s">
        <v>3272</v>
      </c>
      <c r="D1651" s="32">
        <v>20500</v>
      </c>
      <c r="E1651" s="33">
        <v>0.75</v>
      </c>
      <c r="F1651" s="32">
        <f t="shared" si="52"/>
        <v>5125</v>
      </c>
      <c r="H1651" s="35" t="s">
        <v>1479</v>
      </c>
    </row>
    <row r="1652" spans="1:8" ht="30" x14ac:dyDescent="0.25">
      <c r="A1652" t="s">
        <v>1124</v>
      </c>
      <c r="B1652" s="5" t="s">
        <v>3278</v>
      </c>
      <c r="C1652" t="s">
        <v>3272</v>
      </c>
      <c r="D1652" s="32">
        <v>23000</v>
      </c>
      <c r="E1652" s="33">
        <v>0.75</v>
      </c>
      <c r="F1652" s="32">
        <f t="shared" si="52"/>
        <v>5750</v>
      </c>
      <c r="H1652" s="35" t="s">
        <v>1479</v>
      </c>
    </row>
    <row r="1653" spans="1:8" ht="30" x14ac:dyDescent="0.25">
      <c r="A1653" t="s">
        <v>1125</v>
      </c>
      <c r="B1653" s="5" t="s">
        <v>3279</v>
      </c>
      <c r="C1653" t="s">
        <v>3272</v>
      </c>
      <c r="D1653" s="32">
        <v>23000</v>
      </c>
      <c r="E1653" s="33">
        <v>0.75</v>
      </c>
      <c r="F1653" s="32">
        <f t="shared" si="52"/>
        <v>5750</v>
      </c>
      <c r="H1653" s="35" t="s">
        <v>1479</v>
      </c>
    </row>
    <row r="1654" spans="1:8" ht="45" x14ac:dyDescent="0.25">
      <c r="A1654" t="s">
        <v>1126</v>
      </c>
      <c r="B1654" s="5" t="s">
        <v>3280</v>
      </c>
      <c r="C1654" t="s">
        <v>3281</v>
      </c>
      <c r="D1654" s="32">
        <v>23000</v>
      </c>
      <c r="E1654" s="33">
        <v>0.75</v>
      </c>
      <c r="F1654" s="32">
        <f t="shared" si="52"/>
        <v>5750</v>
      </c>
      <c r="H1654" s="35" t="s">
        <v>1479</v>
      </c>
    </row>
    <row r="1655" spans="1:8" ht="45" x14ac:dyDescent="0.25">
      <c r="A1655" t="s">
        <v>1127</v>
      </c>
      <c r="B1655" s="5" t="s">
        <v>3282</v>
      </c>
      <c r="C1655" t="s">
        <v>3281</v>
      </c>
      <c r="D1655" s="32">
        <v>23000</v>
      </c>
      <c r="E1655" s="33">
        <v>0.75</v>
      </c>
      <c r="F1655" s="32">
        <f t="shared" si="52"/>
        <v>5750</v>
      </c>
      <c r="H1655" s="35" t="s">
        <v>1479</v>
      </c>
    </row>
    <row r="1656" spans="1:8" ht="45" x14ac:dyDescent="0.25">
      <c r="A1656" t="s">
        <v>1128</v>
      </c>
      <c r="B1656" s="5" t="s">
        <v>3283</v>
      </c>
      <c r="C1656" t="s">
        <v>3281</v>
      </c>
      <c r="D1656" s="32">
        <v>24500</v>
      </c>
      <c r="E1656" s="33">
        <v>0.75</v>
      </c>
      <c r="F1656" s="32">
        <f t="shared" si="52"/>
        <v>6125</v>
      </c>
      <c r="H1656" s="35" t="s">
        <v>1479</v>
      </c>
    </row>
    <row r="1657" spans="1:8" ht="45" x14ac:dyDescent="0.25">
      <c r="A1657" t="s">
        <v>1129</v>
      </c>
      <c r="B1657" s="5" t="s">
        <v>3284</v>
      </c>
      <c r="C1657" t="s">
        <v>3281</v>
      </c>
      <c r="D1657" s="32">
        <v>24500</v>
      </c>
      <c r="E1657" s="33">
        <v>0.75</v>
      </c>
      <c r="F1657" s="32">
        <f t="shared" si="52"/>
        <v>6125</v>
      </c>
      <c r="H1657" s="35" t="s">
        <v>1479</v>
      </c>
    </row>
    <row r="1658" spans="1:8" ht="75" x14ac:dyDescent="0.25">
      <c r="A1658" t="s">
        <v>1130</v>
      </c>
      <c r="B1658" s="5" t="s">
        <v>3285</v>
      </c>
      <c r="C1658" t="s">
        <v>3286</v>
      </c>
      <c r="D1658" s="32">
        <v>39000</v>
      </c>
      <c r="E1658" s="33">
        <v>0.75</v>
      </c>
      <c r="F1658" s="32">
        <f t="shared" si="52"/>
        <v>9750</v>
      </c>
      <c r="H1658" s="35" t="s">
        <v>1479</v>
      </c>
    </row>
    <row r="1659" spans="1:8" ht="75" x14ac:dyDescent="0.25">
      <c r="A1659" t="s">
        <v>1131</v>
      </c>
      <c r="B1659" s="5" t="s">
        <v>3287</v>
      </c>
      <c r="C1659" t="s">
        <v>3286</v>
      </c>
      <c r="D1659" s="32">
        <v>41000</v>
      </c>
      <c r="E1659" s="33">
        <v>0.75</v>
      </c>
      <c r="F1659" s="32">
        <f t="shared" si="52"/>
        <v>10250</v>
      </c>
      <c r="H1659" s="35" t="s">
        <v>1479</v>
      </c>
    </row>
    <row r="1660" spans="1:8" ht="75" x14ac:dyDescent="0.25">
      <c r="A1660" t="s">
        <v>1132</v>
      </c>
      <c r="B1660" s="5" t="s">
        <v>3288</v>
      </c>
      <c r="C1660" t="s">
        <v>3286</v>
      </c>
      <c r="D1660" s="32">
        <v>35000</v>
      </c>
      <c r="E1660" s="33">
        <v>0.75</v>
      </c>
      <c r="F1660" s="32">
        <f t="shared" si="52"/>
        <v>8750</v>
      </c>
      <c r="H1660" s="35" t="s">
        <v>1479</v>
      </c>
    </row>
    <row r="1661" spans="1:8" ht="75" x14ac:dyDescent="0.25">
      <c r="A1661" t="s">
        <v>1133</v>
      </c>
      <c r="B1661" s="5" t="s">
        <v>3289</v>
      </c>
      <c r="C1661" t="s">
        <v>3286</v>
      </c>
      <c r="D1661" s="32">
        <v>36000</v>
      </c>
      <c r="E1661" s="33">
        <v>0.75</v>
      </c>
      <c r="F1661" s="32">
        <f t="shared" si="52"/>
        <v>9000</v>
      </c>
      <c r="H1661" s="35" t="s">
        <v>1479</v>
      </c>
    </row>
    <row r="1662" spans="1:8" ht="60" x14ac:dyDescent="0.25">
      <c r="A1662" t="s">
        <v>1134</v>
      </c>
      <c r="B1662" s="5" t="s">
        <v>3290</v>
      </c>
      <c r="C1662" t="s">
        <v>3291</v>
      </c>
      <c r="D1662" s="32">
        <v>40000</v>
      </c>
      <c r="E1662" s="33">
        <v>0.75</v>
      </c>
      <c r="F1662" s="32">
        <f t="shared" si="52"/>
        <v>10000</v>
      </c>
      <c r="H1662" s="35" t="s">
        <v>1479</v>
      </c>
    </row>
    <row r="1663" spans="1:8" ht="75" x14ac:dyDescent="0.25">
      <c r="A1663" t="s">
        <v>1135</v>
      </c>
      <c r="B1663" s="5" t="s">
        <v>3292</v>
      </c>
      <c r="C1663" t="s">
        <v>3291</v>
      </c>
      <c r="D1663" s="32">
        <v>42000</v>
      </c>
      <c r="E1663" s="33">
        <v>0.75</v>
      </c>
      <c r="F1663" s="32">
        <f t="shared" si="52"/>
        <v>10500</v>
      </c>
      <c r="H1663" s="35" t="s">
        <v>1479</v>
      </c>
    </row>
    <row r="1664" spans="1:8" ht="60" x14ac:dyDescent="0.25">
      <c r="A1664" t="s">
        <v>1136</v>
      </c>
      <c r="B1664" s="5" t="s">
        <v>3293</v>
      </c>
      <c r="C1664" t="s">
        <v>3291</v>
      </c>
      <c r="D1664" s="32">
        <v>64000</v>
      </c>
      <c r="E1664" s="33">
        <v>0.75</v>
      </c>
      <c r="F1664" s="32">
        <f t="shared" si="52"/>
        <v>16000</v>
      </c>
      <c r="H1664" s="35" t="s">
        <v>1479</v>
      </c>
    </row>
    <row r="1665" spans="1:8" ht="75" x14ac:dyDescent="0.25">
      <c r="A1665" t="s">
        <v>1137</v>
      </c>
      <c r="B1665" s="5" t="s">
        <v>3294</v>
      </c>
      <c r="C1665" t="s">
        <v>3291</v>
      </c>
      <c r="D1665" s="32">
        <v>76000</v>
      </c>
      <c r="E1665" s="33">
        <v>0.75</v>
      </c>
      <c r="F1665" s="32">
        <f t="shared" si="52"/>
        <v>19000</v>
      </c>
      <c r="H1665" s="35" t="s">
        <v>1479</v>
      </c>
    </row>
    <row r="1666" spans="1:8" ht="60" x14ac:dyDescent="0.25">
      <c r="A1666" t="s">
        <v>1138</v>
      </c>
      <c r="B1666" s="5" t="s">
        <v>3295</v>
      </c>
      <c r="C1666" t="s">
        <v>3296</v>
      </c>
      <c r="D1666" s="32">
        <v>76000</v>
      </c>
      <c r="E1666" s="33">
        <v>0.75</v>
      </c>
      <c r="F1666" s="32">
        <f t="shared" si="52"/>
        <v>19000</v>
      </c>
      <c r="H1666" s="35" t="s">
        <v>1479</v>
      </c>
    </row>
    <row r="1667" spans="1:8" ht="60" x14ac:dyDescent="0.25">
      <c r="A1667" t="s">
        <v>1139</v>
      </c>
      <c r="B1667" s="5" t="s">
        <v>3297</v>
      </c>
      <c r="C1667" t="s">
        <v>3296</v>
      </c>
      <c r="D1667" s="32">
        <v>100000</v>
      </c>
      <c r="E1667" s="33">
        <v>0.75</v>
      </c>
      <c r="F1667" s="32">
        <f t="shared" si="52"/>
        <v>25000</v>
      </c>
      <c r="H1667" s="35" t="s">
        <v>1479</v>
      </c>
    </row>
    <row r="1668" spans="1:8" ht="60" x14ac:dyDescent="0.25">
      <c r="A1668" t="s">
        <v>1140</v>
      </c>
      <c r="B1668" s="5" t="s">
        <v>3298</v>
      </c>
      <c r="C1668" t="s">
        <v>3296</v>
      </c>
      <c r="D1668" s="32">
        <v>94000</v>
      </c>
      <c r="E1668" s="33">
        <v>0.75</v>
      </c>
      <c r="F1668" s="32">
        <f t="shared" si="52"/>
        <v>23500</v>
      </c>
      <c r="H1668" s="35" t="s">
        <v>1479</v>
      </c>
    </row>
    <row r="1669" spans="1:8" ht="60" x14ac:dyDescent="0.25">
      <c r="A1669" t="s">
        <v>1141</v>
      </c>
      <c r="B1669" s="5" t="s">
        <v>3299</v>
      </c>
      <c r="C1669" t="s">
        <v>3296</v>
      </c>
      <c r="D1669" s="32">
        <v>114000</v>
      </c>
      <c r="E1669" s="33">
        <v>0.75</v>
      </c>
      <c r="F1669" s="32">
        <f t="shared" si="52"/>
        <v>28500</v>
      </c>
      <c r="H1669" s="35" t="s">
        <v>1479</v>
      </c>
    </row>
    <row r="1670" spans="1:8" ht="60" x14ac:dyDescent="0.25">
      <c r="A1670" t="s">
        <v>1142</v>
      </c>
      <c r="B1670" s="5" t="s">
        <v>3300</v>
      </c>
      <c r="C1670" t="s">
        <v>3301</v>
      </c>
      <c r="D1670" s="32">
        <v>65000</v>
      </c>
      <c r="E1670" s="33">
        <v>0.75</v>
      </c>
      <c r="F1670" s="32">
        <f t="shared" si="52"/>
        <v>16250</v>
      </c>
      <c r="H1670" s="35" t="s">
        <v>1488</v>
      </c>
    </row>
    <row r="1671" spans="1:8" ht="60" x14ac:dyDescent="0.25">
      <c r="A1671" t="s">
        <v>1143</v>
      </c>
      <c r="B1671" s="5" t="s">
        <v>3302</v>
      </c>
      <c r="C1671" t="s">
        <v>3301</v>
      </c>
      <c r="D1671" s="32">
        <v>45000</v>
      </c>
      <c r="E1671" s="33">
        <v>0.75</v>
      </c>
      <c r="F1671" s="32">
        <f t="shared" si="52"/>
        <v>11250</v>
      </c>
      <c r="H1671" s="35" t="s">
        <v>1479</v>
      </c>
    </row>
    <row r="1672" spans="1:8" ht="60" x14ac:dyDescent="0.25">
      <c r="A1672" t="s">
        <v>1144</v>
      </c>
      <c r="B1672" s="5" t="s">
        <v>3303</v>
      </c>
      <c r="C1672" t="s">
        <v>3301</v>
      </c>
      <c r="D1672" s="32">
        <v>100000</v>
      </c>
      <c r="E1672" s="33">
        <v>0.75</v>
      </c>
      <c r="F1672" s="32">
        <f t="shared" ref="F1672:F1735" si="53">D1672*(100%-E1672)</f>
        <v>25000</v>
      </c>
      <c r="H1672" s="35" t="s">
        <v>1488</v>
      </c>
    </row>
    <row r="1673" spans="1:8" ht="60" x14ac:dyDescent="0.25">
      <c r="A1673" t="s">
        <v>1145</v>
      </c>
      <c r="B1673" s="5" t="s">
        <v>3304</v>
      </c>
      <c r="C1673" t="s">
        <v>3301</v>
      </c>
      <c r="D1673" s="32">
        <v>100000</v>
      </c>
      <c r="E1673" s="33">
        <v>0.75</v>
      </c>
      <c r="F1673" s="32">
        <f t="shared" si="53"/>
        <v>25000</v>
      </c>
      <c r="H1673" s="35" t="s">
        <v>1488</v>
      </c>
    </row>
    <row r="1674" spans="1:8" ht="60" x14ac:dyDescent="0.25">
      <c r="A1674" t="s">
        <v>1146</v>
      </c>
      <c r="B1674" s="5" t="s">
        <v>3305</v>
      </c>
      <c r="C1674" t="s">
        <v>3301</v>
      </c>
      <c r="D1674" s="32">
        <v>80000</v>
      </c>
      <c r="E1674" s="33">
        <v>0.75</v>
      </c>
      <c r="F1674" s="32">
        <f t="shared" si="53"/>
        <v>20000</v>
      </c>
      <c r="H1674" s="35" t="s">
        <v>1479</v>
      </c>
    </row>
    <row r="1675" spans="1:8" ht="60" x14ac:dyDescent="0.25">
      <c r="A1675" t="s">
        <v>1147</v>
      </c>
      <c r="B1675" s="5" t="s">
        <v>3306</v>
      </c>
      <c r="C1675" t="s">
        <v>3301</v>
      </c>
      <c r="D1675" s="32">
        <v>80000</v>
      </c>
      <c r="E1675" s="33">
        <v>0.75</v>
      </c>
      <c r="F1675" s="32">
        <f t="shared" si="53"/>
        <v>20000</v>
      </c>
      <c r="H1675" s="35" t="s">
        <v>1479</v>
      </c>
    </row>
    <row r="1676" spans="1:8" ht="60" x14ac:dyDescent="0.25">
      <c r="A1676" t="s">
        <v>1148</v>
      </c>
      <c r="B1676" s="5" t="s">
        <v>3307</v>
      </c>
      <c r="C1676" t="s">
        <v>3308</v>
      </c>
      <c r="D1676" s="32">
        <v>75000</v>
      </c>
      <c r="E1676" s="33">
        <v>0.75</v>
      </c>
      <c r="F1676" s="32">
        <f t="shared" si="53"/>
        <v>18750</v>
      </c>
      <c r="H1676" s="35" t="s">
        <v>1488</v>
      </c>
    </row>
    <row r="1677" spans="1:8" ht="60" x14ac:dyDescent="0.25">
      <c r="A1677" t="s">
        <v>1149</v>
      </c>
      <c r="B1677" s="5" t="s">
        <v>3309</v>
      </c>
      <c r="C1677" t="s">
        <v>3308</v>
      </c>
      <c r="D1677" s="32">
        <v>55000</v>
      </c>
      <c r="E1677" s="33">
        <v>0.75</v>
      </c>
      <c r="F1677" s="32">
        <f t="shared" si="53"/>
        <v>13750</v>
      </c>
      <c r="H1677" s="35" t="s">
        <v>1479</v>
      </c>
    </row>
    <row r="1678" spans="1:8" ht="60" x14ac:dyDescent="0.25">
      <c r="A1678" t="s">
        <v>1150</v>
      </c>
      <c r="B1678" s="5" t="s">
        <v>3310</v>
      </c>
      <c r="C1678" t="s">
        <v>3308</v>
      </c>
      <c r="D1678" s="32">
        <v>110000</v>
      </c>
      <c r="E1678" s="33">
        <v>0.75</v>
      </c>
      <c r="F1678" s="32">
        <f t="shared" si="53"/>
        <v>27500</v>
      </c>
      <c r="H1678" s="35" t="s">
        <v>1488</v>
      </c>
    </row>
    <row r="1679" spans="1:8" ht="60" x14ac:dyDescent="0.25">
      <c r="A1679" t="s">
        <v>1151</v>
      </c>
      <c r="B1679" s="5" t="s">
        <v>3311</v>
      </c>
      <c r="C1679" t="s">
        <v>3308</v>
      </c>
      <c r="D1679" s="32">
        <v>110000</v>
      </c>
      <c r="E1679" s="33">
        <v>0.75</v>
      </c>
      <c r="F1679" s="32">
        <f t="shared" si="53"/>
        <v>27500</v>
      </c>
      <c r="H1679" s="35" t="s">
        <v>1488</v>
      </c>
    </row>
    <row r="1680" spans="1:8" ht="60" x14ac:dyDescent="0.25">
      <c r="A1680" t="s">
        <v>1152</v>
      </c>
      <c r="B1680" s="5" t="s">
        <v>3312</v>
      </c>
      <c r="C1680" t="s">
        <v>3308</v>
      </c>
      <c r="D1680" s="32">
        <v>90000</v>
      </c>
      <c r="E1680" s="33">
        <v>0.75</v>
      </c>
      <c r="F1680" s="32">
        <f t="shared" si="53"/>
        <v>22500</v>
      </c>
      <c r="H1680" s="35" t="s">
        <v>1479</v>
      </c>
    </row>
    <row r="1681" spans="1:9" ht="60" x14ac:dyDescent="0.25">
      <c r="A1681" t="s">
        <v>1153</v>
      </c>
      <c r="B1681" s="5" t="s">
        <v>3313</v>
      </c>
      <c r="C1681" t="s">
        <v>3308</v>
      </c>
      <c r="D1681" s="32">
        <v>90000</v>
      </c>
      <c r="E1681" s="33">
        <v>0.75</v>
      </c>
      <c r="F1681" s="32">
        <f t="shared" si="53"/>
        <v>22500</v>
      </c>
      <c r="H1681" s="35" t="s">
        <v>1479</v>
      </c>
    </row>
    <row r="1682" spans="1:9" ht="60" x14ac:dyDescent="0.25">
      <c r="A1682" t="s">
        <v>1154</v>
      </c>
      <c r="B1682" s="5" t="s">
        <v>3314</v>
      </c>
      <c r="C1682" t="s">
        <v>3315</v>
      </c>
      <c r="D1682" s="32">
        <v>95000</v>
      </c>
      <c r="E1682" s="33">
        <v>0.75</v>
      </c>
      <c r="F1682" s="32">
        <f t="shared" si="53"/>
        <v>23750</v>
      </c>
      <c r="H1682" s="35" t="s">
        <v>1488</v>
      </c>
    </row>
    <row r="1683" spans="1:9" ht="60" x14ac:dyDescent="0.25">
      <c r="A1683" t="s">
        <v>1155</v>
      </c>
      <c r="B1683" s="5" t="s">
        <v>3316</v>
      </c>
      <c r="C1683" t="s">
        <v>3315</v>
      </c>
      <c r="D1683" s="32">
        <v>65000</v>
      </c>
      <c r="E1683" s="33">
        <v>0.75</v>
      </c>
      <c r="F1683" s="32">
        <f t="shared" si="53"/>
        <v>16250</v>
      </c>
      <c r="H1683" s="35" t="s">
        <v>1479</v>
      </c>
    </row>
    <row r="1684" spans="1:9" ht="60" x14ac:dyDescent="0.25">
      <c r="A1684" t="s">
        <v>1156</v>
      </c>
      <c r="B1684" s="5" t="s">
        <v>3317</v>
      </c>
      <c r="C1684" t="s">
        <v>3315</v>
      </c>
      <c r="D1684" s="32">
        <v>130000</v>
      </c>
      <c r="E1684" s="33">
        <v>0.75</v>
      </c>
      <c r="F1684" s="32">
        <f t="shared" si="53"/>
        <v>32500</v>
      </c>
      <c r="H1684" s="35" t="s">
        <v>1488</v>
      </c>
    </row>
    <row r="1685" spans="1:9" ht="60" x14ac:dyDescent="0.25">
      <c r="A1685" t="s">
        <v>1157</v>
      </c>
      <c r="B1685" s="5" t="s">
        <v>3318</v>
      </c>
      <c r="C1685" t="s">
        <v>3315</v>
      </c>
      <c r="D1685" s="32">
        <v>100000</v>
      </c>
      <c r="E1685" s="33">
        <v>0.75</v>
      </c>
      <c r="F1685" s="32">
        <f t="shared" si="53"/>
        <v>25000</v>
      </c>
      <c r="H1685" s="35" t="s">
        <v>1479</v>
      </c>
    </row>
    <row r="1686" spans="1:9" ht="60" x14ac:dyDescent="0.25">
      <c r="A1686" t="s">
        <v>1158</v>
      </c>
      <c r="B1686" s="5" t="s">
        <v>3319</v>
      </c>
      <c r="C1686" t="s">
        <v>3315</v>
      </c>
      <c r="D1686" s="32">
        <v>130000</v>
      </c>
      <c r="E1686" s="33">
        <v>0.75</v>
      </c>
      <c r="F1686" s="32">
        <f t="shared" si="53"/>
        <v>32500</v>
      </c>
      <c r="H1686" s="35" t="s">
        <v>1488</v>
      </c>
    </row>
    <row r="1687" spans="1:9" ht="60" x14ac:dyDescent="0.25">
      <c r="A1687" t="s">
        <v>1159</v>
      </c>
      <c r="B1687" s="5" t="s">
        <v>3320</v>
      </c>
      <c r="C1687" t="s">
        <v>3315</v>
      </c>
      <c r="D1687" s="32">
        <v>100000</v>
      </c>
      <c r="E1687" s="33">
        <v>0.75</v>
      </c>
      <c r="F1687" s="32">
        <f t="shared" si="53"/>
        <v>25000</v>
      </c>
      <c r="H1687" s="35" t="s">
        <v>1479</v>
      </c>
    </row>
    <row r="1688" spans="1:9" ht="45" x14ac:dyDescent="0.25">
      <c r="A1688" t="s">
        <v>1160</v>
      </c>
      <c r="B1688" s="5" t="s">
        <v>3321</v>
      </c>
      <c r="C1688" t="s">
        <v>3322</v>
      </c>
      <c r="D1688" s="32">
        <v>20000</v>
      </c>
      <c r="E1688" s="33">
        <v>0.75</v>
      </c>
      <c r="F1688" s="32">
        <f t="shared" si="53"/>
        <v>5000</v>
      </c>
      <c r="H1688" s="35" t="s">
        <v>1479</v>
      </c>
    </row>
    <row r="1689" spans="1:9" ht="45" x14ac:dyDescent="0.25">
      <c r="A1689" t="s">
        <v>1161</v>
      </c>
      <c r="B1689" s="5" t="s">
        <v>3323</v>
      </c>
      <c r="C1689" t="s">
        <v>3322</v>
      </c>
      <c r="D1689" s="32">
        <v>22000</v>
      </c>
      <c r="E1689" s="33">
        <v>0.75</v>
      </c>
      <c r="F1689" s="32">
        <f t="shared" si="53"/>
        <v>5500</v>
      </c>
      <c r="H1689" s="35" t="s">
        <v>1479</v>
      </c>
    </row>
    <row r="1690" spans="1:9" x14ac:dyDescent="0.25">
      <c r="A1690" s="24"/>
      <c r="B1690" s="25"/>
      <c r="C1690" s="24"/>
      <c r="D1690" s="26"/>
      <c r="E1690" s="27"/>
      <c r="F1690" s="26"/>
      <c r="G1690" s="23"/>
      <c r="H1690" s="29"/>
      <c r="I1690" s="29"/>
    </row>
    <row r="1691" spans="1:9" ht="30" x14ac:dyDescent="0.25">
      <c r="A1691" t="s">
        <v>1162</v>
      </c>
      <c r="B1691" s="5" t="s">
        <v>3324</v>
      </c>
      <c r="C1691" t="s">
        <v>3221</v>
      </c>
      <c r="D1691" s="32">
        <v>2895</v>
      </c>
      <c r="E1691" s="33">
        <v>0.75</v>
      </c>
      <c r="F1691" s="32">
        <f t="shared" si="53"/>
        <v>723.75</v>
      </c>
      <c r="H1691" s="35" t="s">
        <v>1479</v>
      </c>
    </row>
    <row r="1692" spans="1:9" ht="30" x14ac:dyDescent="0.25">
      <c r="A1692" t="s">
        <v>1163</v>
      </c>
      <c r="B1692" s="5" t="s">
        <v>3325</v>
      </c>
      <c r="C1692" t="s">
        <v>3221</v>
      </c>
      <c r="D1692" s="32">
        <v>1895</v>
      </c>
      <c r="E1692" s="33">
        <v>0.75</v>
      </c>
      <c r="F1692" s="32">
        <f t="shared" si="53"/>
        <v>473.75</v>
      </c>
      <c r="H1692" s="35" t="s">
        <v>1479</v>
      </c>
    </row>
    <row r="1693" spans="1:9" ht="30" x14ac:dyDescent="0.25">
      <c r="A1693" t="s">
        <v>1164</v>
      </c>
      <c r="B1693" s="5" t="s">
        <v>3326</v>
      </c>
      <c r="C1693" t="s">
        <v>3221</v>
      </c>
      <c r="D1693" s="32">
        <v>4795</v>
      </c>
      <c r="E1693" s="33">
        <v>0.75</v>
      </c>
      <c r="F1693" s="32">
        <f t="shared" si="53"/>
        <v>1198.75</v>
      </c>
      <c r="H1693" s="35" t="s">
        <v>1479</v>
      </c>
    </row>
    <row r="1694" spans="1:9" ht="30" x14ac:dyDescent="0.25">
      <c r="A1694" t="s">
        <v>1165</v>
      </c>
      <c r="B1694" s="5" t="s">
        <v>3327</v>
      </c>
      <c r="C1694" t="s">
        <v>3221</v>
      </c>
      <c r="D1694" s="32">
        <v>3195</v>
      </c>
      <c r="E1694" s="33">
        <v>0.75</v>
      </c>
      <c r="F1694" s="32">
        <f t="shared" si="53"/>
        <v>798.75</v>
      </c>
      <c r="H1694" s="35" t="s">
        <v>1479</v>
      </c>
    </row>
    <row r="1695" spans="1:9" ht="26.25" x14ac:dyDescent="0.25">
      <c r="A1695" s="11" t="s">
        <v>1166</v>
      </c>
      <c r="B1695" s="67" t="s">
        <v>3328</v>
      </c>
      <c r="C1695" s="11" t="s">
        <v>3230</v>
      </c>
      <c r="D1695" s="68">
        <v>5100</v>
      </c>
      <c r="E1695" s="33">
        <v>0.75</v>
      </c>
      <c r="F1695" s="32">
        <f t="shared" si="53"/>
        <v>1275</v>
      </c>
      <c r="G1695" s="69" t="s">
        <v>3329</v>
      </c>
      <c r="H1695" s="70" t="s">
        <v>1479</v>
      </c>
      <c r="I1695" s="71">
        <v>41882</v>
      </c>
    </row>
    <row r="1696" spans="1:9" ht="26.25" x14ac:dyDescent="0.25">
      <c r="A1696" s="11" t="s">
        <v>1167</v>
      </c>
      <c r="B1696" s="67" t="s">
        <v>3330</v>
      </c>
      <c r="C1696" s="11" t="s">
        <v>3230</v>
      </c>
      <c r="D1696" s="68">
        <v>4300</v>
      </c>
      <c r="E1696" s="33">
        <v>0.75</v>
      </c>
      <c r="F1696" s="32">
        <f t="shared" si="53"/>
        <v>1075</v>
      </c>
      <c r="G1696" s="69" t="s">
        <v>3331</v>
      </c>
      <c r="H1696" s="70" t="s">
        <v>1479</v>
      </c>
      <c r="I1696" s="71">
        <v>41882</v>
      </c>
    </row>
    <row r="1697" spans="1:9" ht="26.25" x14ac:dyDescent="0.25">
      <c r="A1697" s="11" t="s">
        <v>1168</v>
      </c>
      <c r="B1697" s="67" t="s">
        <v>3332</v>
      </c>
      <c r="C1697" s="11" t="s">
        <v>3230</v>
      </c>
      <c r="D1697" s="68">
        <v>9100</v>
      </c>
      <c r="E1697" s="33">
        <v>0.75</v>
      </c>
      <c r="F1697" s="32">
        <f t="shared" si="53"/>
        <v>2275</v>
      </c>
      <c r="G1697" s="69" t="s">
        <v>3333</v>
      </c>
      <c r="H1697" s="70" t="s">
        <v>1479</v>
      </c>
      <c r="I1697" s="71">
        <v>41882</v>
      </c>
    </row>
    <row r="1698" spans="1:9" ht="26.25" x14ac:dyDescent="0.25">
      <c r="A1698" s="11" t="s">
        <v>1169</v>
      </c>
      <c r="B1698" s="67" t="s">
        <v>3334</v>
      </c>
      <c r="C1698" s="11" t="s">
        <v>3230</v>
      </c>
      <c r="D1698" s="68">
        <v>7500</v>
      </c>
      <c r="E1698" s="33">
        <v>0.75</v>
      </c>
      <c r="F1698" s="32">
        <f t="shared" si="53"/>
        <v>1875</v>
      </c>
      <c r="G1698" s="69" t="s">
        <v>3335</v>
      </c>
      <c r="H1698" s="70" t="s">
        <v>1479</v>
      </c>
      <c r="I1698" s="71">
        <v>41882</v>
      </c>
    </row>
    <row r="1699" spans="1:9" ht="30" x14ac:dyDescent="0.25">
      <c r="A1699" t="s">
        <v>1170</v>
      </c>
      <c r="B1699" s="5" t="s">
        <v>3336</v>
      </c>
      <c r="C1699" t="s">
        <v>3243</v>
      </c>
      <c r="D1699" s="32">
        <v>4300</v>
      </c>
      <c r="E1699" s="33">
        <v>0.75</v>
      </c>
      <c r="F1699" s="32">
        <f t="shared" si="53"/>
        <v>1075</v>
      </c>
      <c r="H1699" s="35" t="s">
        <v>1479</v>
      </c>
    </row>
    <row r="1700" spans="1:9" ht="45" x14ac:dyDescent="0.25">
      <c r="A1700" t="s">
        <v>1171</v>
      </c>
      <c r="B1700" s="5" t="s">
        <v>3337</v>
      </c>
      <c r="C1700" t="s">
        <v>3243</v>
      </c>
      <c r="D1700" s="32">
        <v>4600</v>
      </c>
      <c r="E1700" s="33">
        <v>0.75</v>
      </c>
      <c r="F1700" s="32">
        <f t="shared" si="53"/>
        <v>1150</v>
      </c>
      <c r="H1700" s="35" t="s">
        <v>1479</v>
      </c>
    </row>
    <row r="1701" spans="1:9" ht="30" x14ac:dyDescent="0.25">
      <c r="A1701" t="s">
        <v>1172</v>
      </c>
      <c r="B1701" s="5" t="s">
        <v>3338</v>
      </c>
      <c r="C1701" t="s">
        <v>3243</v>
      </c>
      <c r="D1701" s="32">
        <v>3500</v>
      </c>
      <c r="E1701" s="33">
        <v>0.75</v>
      </c>
      <c r="F1701" s="32">
        <f t="shared" si="53"/>
        <v>875</v>
      </c>
      <c r="H1701" s="35" t="s">
        <v>1479</v>
      </c>
    </row>
    <row r="1702" spans="1:9" ht="30" x14ac:dyDescent="0.25">
      <c r="A1702" t="s">
        <v>1173</v>
      </c>
      <c r="B1702" s="5" t="s">
        <v>3339</v>
      </c>
      <c r="C1702" t="s">
        <v>3243</v>
      </c>
      <c r="D1702" s="32">
        <v>7295</v>
      </c>
      <c r="E1702" s="33">
        <v>0.75</v>
      </c>
      <c r="F1702" s="32">
        <f t="shared" si="53"/>
        <v>1823.75</v>
      </c>
      <c r="H1702" s="35" t="s">
        <v>1479</v>
      </c>
    </row>
    <row r="1703" spans="1:9" ht="30" x14ac:dyDescent="0.25">
      <c r="A1703" t="s">
        <v>1174</v>
      </c>
      <c r="B1703" s="5" t="s">
        <v>3340</v>
      </c>
      <c r="C1703" t="s">
        <v>3243</v>
      </c>
      <c r="D1703" s="32">
        <v>6100</v>
      </c>
      <c r="E1703" s="33">
        <v>0.75</v>
      </c>
      <c r="F1703" s="32">
        <f t="shared" si="53"/>
        <v>1525</v>
      </c>
      <c r="H1703" s="35" t="s">
        <v>1479</v>
      </c>
    </row>
    <row r="1704" spans="1:9" ht="30" x14ac:dyDescent="0.25">
      <c r="A1704" t="s">
        <v>1175</v>
      </c>
      <c r="B1704" s="5" t="s">
        <v>3341</v>
      </c>
      <c r="C1704" t="s">
        <v>3243</v>
      </c>
      <c r="D1704" s="32">
        <v>5395</v>
      </c>
      <c r="E1704" s="33">
        <v>0.75</v>
      </c>
      <c r="F1704" s="32">
        <f t="shared" si="53"/>
        <v>1348.75</v>
      </c>
      <c r="H1704" s="35" t="s">
        <v>1479</v>
      </c>
    </row>
    <row r="1705" spans="1:9" ht="30" x14ac:dyDescent="0.25">
      <c r="A1705" t="s">
        <v>1176</v>
      </c>
      <c r="B1705" s="5" t="s">
        <v>3342</v>
      </c>
      <c r="C1705" t="s">
        <v>3250</v>
      </c>
      <c r="D1705" s="32">
        <v>16600</v>
      </c>
      <c r="E1705" s="33">
        <v>0.75</v>
      </c>
      <c r="F1705" s="32">
        <f t="shared" si="53"/>
        <v>4150</v>
      </c>
      <c r="H1705" s="35" t="s">
        <v>1479</v>
      </c>
    </row>
    <row r="1706" spans="1:9" ht="30" x14ac:dyDescent="0.25">
      <c r="A1706" t="s">
        <v>1177</v>
      </c>
      <c r="B1706" s="5" t="s">
        <v>3343</v>
      </c>
      <c r="C1706" t="s">
        <v>3250</v>
      </c>
      <c r="D1706" s="32">
        <v>16300</v>
      </c>
      <c r="E1706" s="33">
        <v>0.75</v>
      </c>
      <c r="F1706" s="32">
        <f t="shared" si="53"/>
        <v>4075</v>
      </c>
      <c r="H1706" s="35" t="s">
        <v>1479</v>
      </c>
    </row>
    <row r="1707" spans="1:9" ht="30" x14ac:dyDescent="0.25">
      <c r="A1707" t="s">
        <v>1178</v>
      </c>
      <c r="B1707" s="5" t="s">
        <v>3344</v>
      </c>
      <c r="C1707" t="s">
        <v>3250</v>
      </c>
      <c r="D1707" s="32">
        <v>6500</v>
      </c>
      <c r="E1707" s="33">
        <v>0.75</v>
      </c>
      <c r="F1707" s="32">
        <f t="shared" si="53"/>
        <v>1625</v>
      </c>
      <c r="H1707" s="35" t="s">
        <v>1479</v>
      </c>
    </row>
    <row r="1708" spans="1:9" ht="30" x14ac:dyDescent="0.25">
      <c r="A1708" t="s">
        <v>1179</v>
      </c>
      <c r="B1708" s="5" t="s">
        <v>3345</v>
      </c>
      <c r="C1708" t="s">
        <v>3250</v>
      </c>
      <c r="D1708" s="32">
        <v>6300</v>
      </c>
      <c r="E1708" s="33">
        <v>0.75</v>
      </c>
      <c r="F1708" s="32">
        <f t="shared" si="53"/>
        <v>1575</v>
      </c>
      <c r="H1708" s="35" t="s">
        <v>1479</v>
      </c>
    </row>
    <row r="1709" spans="1:9" ht="30" x14ac:dyDescent="0.25">
      <c r="A1709" t="s">
        <v>1180</v>
      </c>
      <c r="B1709" s="5" t="s">
        <v>3346</v>
      </c>
      <c r="C1709" t="s">
        <v>3250</v>
      </c>
      <c r="D1709" s="32">
        <v>11100</v>
      </c>
      <c r="E1709" s="33">
        <v>0.75</v>
      </c>
      <c r="F1709" s="32">
        <f t="shared" si="53"/>
        <v>2775</v>
      </c>
      <c r="H1709" s="35" t="s">
        <v>1479</v>
      </c>
    </row>
    <row r="1710" spans="1:9" ht="30" x14ac:dyDescent="0.25">
      <c r="A1710" t="s">
        <v>1181</v>
      </c>
      <c r="B1710" s="5" t="s">
        <v>3347</v>
      </c>
      <c r="C1710" t="s">
        <v>3250</v>
      </c>
      <c r="D1710" s="32">
        <v>11100</v>
      </c>
      <c r="E1710" s="33">
        <v>0.75</v>
      </c>
      <c r="F1710" s="32">
        <f t="shared" si="53"/>
        <v>2775</v>
      </c>
      <c r="H1710" s="35" t="s">
        <v>1479</v>
      </c>
    </row>
    <row r="1711" spans="1:9" ht="30" x14ac:dyDescent="0.25">
      <c r="A1711" t="s">
        <v>1182</v>
      </c>
      <c r="B1711" s="5" t="s">
        <v>3348</v>
      </c>
      <c r="C1711" t="s">
        <v>3258</v>
      </c>
      <c r="D1711" s="32">
        <v>6295</v>
      </c>
      <c r="E1711" s="33">
        <v>0.75</v>
      </c>
      <c r="F1711" s="32">
        <f t="shared" si="53"/>
        <v>1573.75</v>
      </c>
      <c r="H1711" s="35" t="s">
        <v>1479</v>
      </c>
    </row>
    <row r="1712" spans="1:9" x14ac:dyDescent="0.25">
      <c r="A1712" t="s">
        <v>1183</v>
      </c>
      <c r="B1712" s="5" t="s">
        <v>3349</v>
      </c>
      <c r="C1712" t="s">
        <v>3258</v>
      </c>
      <c r="D1712" s="32">
        <v>5495</v>
      </c>
      <c r="E1712" s="33">
        <v>0.75</v>
      </c>
      <c r="F1712" s="32">
        <f t="shared" si="53"/>
        <v>1373.75</v>
      </c>
      <c r="H1712" s="35" t="s">
        <v>1479</v>
      </c>
    </row>
    <row r="1713" spans="1:9" ht="39" x14ac:dyDescent="0.25">
      <c r="A1713" s="8" t="s">
        <v>1184</v>
      </c>
      <c r="B1713" s="53" t="s">
        <v>3261</v>
      </c>
      <c r="C1713" s="8" t="s">
        <v>3258</v>
      </c>
      <c r="D1713" s="54">
        <v>18795</v>
      </c>
      <c r="E1713" s="33">
        <v>0.75</v>
      </c>
      <c r="F1713" s="32">
        <f t="shared" si="53"/>
        <v>4698.75</v>
      </c>
      <c r="G1713" s="52"/>
      <c r="H1713" s="55" t="s">
        <v>1488</v>
      </c>
      <c r="I1713" s="55"/>
    </row>
    <row r="1714" spans="1:9" ht="39" x14ac:dyDescent="0.25">
      <c r="A1714" s="8" t="s">
        <v>1185</v>
      </c>
      <c r="B1714" s="53" t="s">
        <v>3260</v>
      </c>
      <c r="C1714" s="8" t="s">
        <v>3258</v>
      </c>
      <c r="D1714" s="54">
        <v>18295</v>
      </c>
      <c r="E1714" s="33">
        <v>0.75</v>
      </c>
      <c r="F1714" s="32">
        <f t="shared" si="53"/>
        <v>4573.75</v>
      </c>
      <c r="G1714" s="52"/>
      <c r="H1714" s="55" t="s">
        <v>1488</v>
      </c>
      <c r="I1714" s="55"/>
    </row>
    <row r="1715" spans="1:9" ht="30" x14ac:dyDescent="0.25">
      <c r="A1715" t="s">
        <v>1186</v>
      </c>
      <c r="B1715" s="5" t="s">
        <v>3350</v>
      </c>
      <c r="C1715" t="s">
        <v>3258</v>
      </c>
      <c r="D1715" s="32">
        <v>11095</v>
      </c>
      <c r="E1715" s="33">
        <v>0.75</v>
      </c>
      <c r="F1715" s="32">
        <f t="shared" si="53"/>
        <v>2773.75</v>
      </c>
      <c r="H1715" s="35" t="s">
        <v>1479</v>
      </c>
    </row>
    <row r="1716" spans="1:9" ht="30" x14ac:dyDescent="0.25">
      <c r="A1716" t="s">
        <v>1187</v>
      </c>
      <c r="B1716" s="5" t="s">
        <v>3351</v>
      </c>
      <c r="C1716" t="s">
        <v>3258</v>
      </c>
      <c r="D1716" s="32">
        <v>9095</v>
      </c>
      <c r="E1716" s="33">
        <v>0.75</v>
      </c>
      <c r="F1716" s="32">
        <f t="shared" si="53"/>
        <v>2273.75</v>
      </c>
      <c r="H1716" s="35" t="s">
        <v>1479</v>
      </c>
    </row>
    <row r="1717" spans="1:9" ht="30" x14ac:dyDescent="0.25">
      <c r="A1717" t="s">
        <v>1188</v>
      </c>
      <c r="B1717" s="5" t="s">
        <v>3352</v>
      </c>
      <c r="C1717" t="s">
        <v>3258</v>
      </c>
      <c r="D1717" s="32">
        <v>9595</v>
      </c>
      <c r="E1717" s="33">
        <v>0.75</v>
      </c>
      <c r="F1717" s="32">
        <f t="shared" si="53"/>
        <v>2398.75</v>
      </c>
      <c r="H1717" s="35" t="s">
        <v>1479</v>
      </c>
    </row>
    <row r="1718" spans="1:9" x14ac:dyDescent="0.25">
      <c r="A1718" t="s">
        <v>1189</v>
      </c>
      <c r="B1718" s="5" t="s">
        <v>3353</v>
      </c>
      <c r="C1718" t="s">
        <v>3258</v>
      </c>
      <c r="D1718" s="32">
        <v>9595</v>
      </c>
      <c r="E1718" s="33">
        <v>0.75</v>
      </c>
      <c r="F1718" s="32">
        <f t="shared" si="53"/>
        <v>2398.75</v>
      </c>
      <c r="H1718" s="35" t="s">
        <v>1479</v>
      </c>
    </row>
    <row r="1719" spans="1:9" x14ac:dyDescent="0.25">
      <c r="A1719" t="s">
        <v>1190</v>
      </c>
      <c r="B1719" s="5" t="s">
        <v>3354</v>
      </c>
      <c r="C1719" t="s">
        <v>3258</v>
      </c>
      <c r="D1719" s="32">
        <v>9095</v>
      </c>
      <c r="E1719" s="33">
        <v>0.75</v>
      </c>
      <c r="F1719" s="32">
        <f t="shared" si="53"/>
        <v>2273.75</v>
      </c>
      <c r="H1719" s="35" t="s">
        <v>1479</v>
      </c>
    </row>
    <row r="1720" spans="1:9" ht="45" x14ac:dyDescent="0.25">
      <c r="A1720" t="s">
        <v>1191</v>
      </c>
      <c r="B1720" s="5" t="s">
        <v>3355</v>
      </c>
      <c r="C1720" t="s">
        <v>3268</v>
      </c>
      <c r="D1720" s="32">
        <v>29500</v>
      </c>
      <c r="E1720" s="33">
        <v>0.75</v>
      </c>
      <c r="F1720" s="32">
        <f t="shared" si="53"/>
        <v>7375</v>
      </c>
      <c r="H1720" s="35" t="s">
        <v>1479</v>
      </c>
    </row>
    <row r="1721" spans="1:9" ht="45" x14ac:dyDescent="0.25">
      <c r="A1721" t="s">
        <v>1192</v>
      </c>
      <c r="B1721" s="5" t="s">
        <v>3356</v>
      </c>
      <c r="C1721" t="s">
        <v>3268</v>
      </c>
      <c r="D1721" s="32">
        <v>29500</v>
      </c>
      <c r="E1721" s="33">
        <v>0.75</v>
      </c>
      <c r="F1721" s="32">
        <f t="shared" si="53"/>
        <v>7375</v>
      </c>
      <c r="H1721" s="35" t="s">
        <v>1479</v>
      </c>
    </row>
    <row r="1722" spans="1:9" ht="30" x14ac:dyDescent="0.25">
      <c r="A1722" t="s">
        <v>1193</v>
      </c>
      <c r="B1722" s="5" t="s">
        <v>3357</v>
      </c>
      <c r="C1722" t="s">
        <v>3272</v>
      </c>
      <c r="D1722" s="32">
        <v>19500</v>
      </c>
      <c r="E1722" s="33">
        <v>0.75</v>
      </c>
      <c r="F1722" s="32">
        <f t="shared" si="53"/>
        <v>4875</v>
      </c>
      <c r="H1722" s="35" t="s">
        <v>1479</v>
      </c>
    </row>
    <row r="1723" spans="1:9" ht="30" x14ac:dyDescent="0.25">
      <c r="A1723" t="s">
        <v>1194</v>
      </c>
      <c r="B1723" s="5" t="s">
        <v>3358</v>
      </c>
      <c r="C1723" t="s">
        <v>3272</v>
      </c>
      <c r="D1723" s="32">
        <v>19500</v>
      </c>
      <c r="E1723" s="33">
        <v>0.75</v>
      </c>
      <c r="F1723" s="32">
        <f t="shared" si="53"/>
        <v>4875</v>
      </c>
      <c r="H1723" s="35" t="s">
        <v>1479</v>
      </c>
    </row>
    <row r="1724" spans="1:9" ht="30" x14ac:dyDescent="0.25">
      <c r="A1724" t="s">
        <v>1195</v>
      </c>
      <c r="B1724" s="5" t="s">
        <v>3359</v>
      </c>
      <c r="C1724" t="s">
        <v>3272</v>
      </c>
      <c r="D1724" s="32">
        <v>21000</v>
      </c>
      <c r="E1724" s="33">
        <v>0.75</v>
      </c>
      <c r="F1724" s="32">
        <f t="shared" si="53"/>
        <v>5250</v>
      </c>
      <c r="H1724" s="35" t="s">
        <v>1479</v>
      </c>
    </row>
    <row r="1725" spans="1:9" ht="30" x14ac:dyDescent="0.25">
      <c r="A1725" t="s">
        <v>1196</v>
      </c>
      <c r="B1725" s="5" t="s">
        <v>3360</v>
      </c>
      <c r="C1725" t="s">
        <v>3272</v>
      </c>
      <c r="D1725" s="32">
        <v>21000</v>
      </c>
      <c r="E1725" s="33">
        <v>0.75</v>
      </c>
      <c r="F1725" s="32">
        <f t="shared" si="53"/>
        <v>5250</v>
      </c>
      <c r="H1725" s="35" t="s">
        <v>1479</v>
      </c>
    </row>
    <row r="1726" spans="1:9" ht="30" x14ac:dyDescent="0.25">
      <c r="A1726" t="s">
        <v>1197</v>
      </c>
      <c r="B1726" s="5" t="s">
        <v>3361</v>
      </c>
      <c r="C1726" t="s">
        <v>3272</v>
      </c>
      <c r="D1726" s="32">
        <v>21000</v>
      </c>
      <c r="E1726" s="33">
        <v>0.75</v>
      </c>
      <c r="F1726" s="32">
        <f t="shared" si="53"/>
        <v>5250</v>
      </c>
      <c r="H1726" s="35" t="s">
        <v>1479</v>
      </c>
    </row>
    <row r="1727" spans="1:9" ht="30" x14ac:dyDescent="0.25">
      <c r="A1727" t="s">
        <v>1198</v>
      </c>
      <c r="B1727" s="5" t="s">
        <v>3362</v>
      </c>
      <c r="C1727" t="s">
        <v>3272</v>
      </c>
      <c r="D1727" s="32">
        <v>21000</v>
      </c>
      <c r="E1727" s="33">
        <v>0.75</v>
      </c>
      <c r="F1727" s="32">
        <f t="shared" si="53"/>
        <v>5250</v>
      </c>
      <c r="H1727" s="35" t="s">
        <v>1479</v>
      </c>
    </row>
    <row r="1728" spans="1:9" ht="30" x14ac:dyDescent="0.25">
      <c r="A1728" t="s">
        <v>1199</v>
      </c>
      <c r="B1728" s="5" t="s">
        <v>3363</v>
      </c>
      <c r="C1728" t="s">
        <v>3272</v>
      </c>
      <c r="D1728" s="32">
        <v>21500</v>
      </c>
      <c r="E1728" s="33">
        <v>0.75</v>
      </c>
      <c r="F1728" s="32">
        <f t="shared" si="53"/>
        <v>5375</v>
      </c>
      <c r="H1728" s="35" t="s">
        <v>1479</v>
      </c>
    </row>
    <row r="1729" spans="1:9" ht="30" x14ac:dyDescent="0.25">
      <c r="A1729" t="s">
        <v>1200</v>
      </c>
      <c r="B1729" s="5" t="s">
        <v>3364</v>
      </c>
      <c r="C1729" t="s">
        <v>3272</v>
      </c>
      <c r="D1729" s="32">
        <v>21500</v>
      </c>
      <c r="E1729" s="33">
        <v>0.75</v>
      </c>
      <c r="F1729" s="32">
        <f t="shared" si="53"/>
        <v>5375</v>
      </c>
      <c r="H1729" s="35" t="s">
        <v>1479</v>
      </c>
    </row>
    <row r="1730" spans="1:9" ht="45" x14ac:dyDescent="0.25">
      <c r="A1730" t="s">
        <v>1201</v>
      </c>
      <c r="B1730" s="5" t="s">
        <v>3365</v>
      </c>
      <c r="C1730" t="s">
        <v>3322</v>
      </c>
      <c r="D1730" s="32">
        <v>26000</v>
      </c>
      <c r="E1730" s="33">
        <v>0.75</v>
      </c>
      <c r="F1730" s="32">
        <f t="shared" si="53"/>
        <v>6500</v>
      </c>
      <c r="H1730" s="35" t="s">
        <v>1479</v>
      </c>
    </row>
    <row r="1731" spans="1:9" ht="45" x14ac:dyDescent="0.25">
      <c r="A1731" t="s">
        <v>1202</v>
      </c>
      <c r="B1731" s="5" t="s">
        <v>3366</v>
      </c>
      <c r="C1731" t="s">
        <v>3322</v>
      </c>
      <c r="D1731" s="32">
        <v>24000</v>
      </c>
      <c r="E1731" s="33">
        <v>0.75</v>
      </c>
      <c r="F1731" s="32">
        <f t="shared" si="53"/>
        <v>6000</v>
      </c>
      <c r="H1731" s="35" t="s">
        <v>1479</v>
      </c>
    </row>
    <row r="1732" spans="1:9" ht="30" x14ac:dyDescent="0.25">
      <c r="A1732" t="s">
        <v>1203</v>
      </c>
      <c r="B1732" s="5" t="s">
        <v>3367</v>
      </c>
      <c r="C1732" t="s">
        <v>3322</v>
      </c>
      <c r="D1732" s="32">
        <v>63000</v>
      </c>
      <c r="E1732" s="33">
        <v>0.75</v>
      </c>
      <c r="F1732" s="32">
        <f t="shared" si="53"/>
        <v>15750</v>
      </c>
      <c r="H1732" s="35" t="s">
        <v>1479</v>
      </c>
    </row>
    <row r="1733" spans="1:9" ht="30" x14ac:dyDescent="0.25">
      <c r="A1733" t="s">
        <v>1204</v>
      </c>
      <c r="B1733" s="5" t="s">
        <v>3368</v>
      </c>
      <c r="C1733" t="s">
        <v>3322</v>
      </c>
      <c r="D1733" s="32">
        <v>33600</v>
      </c>
      <c r="E1733" s="33">
        <v>0.75</v>
      </c>
      <c r="F1733" s="32">
        <f t="shared" si="53"/>
        <v>8400</v>
      </c>
      <c r="H1733" s="35" t="s">
        <v>1479</v>
      </c>
    </row>
    <row r="1734" spans="1:9" x14ac:dyDescent="0.25">
      <c r="A1734" t="s">
        <v>1205</v>
      </c>
      <c r="B1734" s="5" t="s">
        <v>3369</v>
      </c>
      <c r="C1734" t="s">
        <v>3322</v>
      </c>
      <c r="D1734" s="32">
        <v>15000</v>
      </c>
      <c r="E1734" s="33">
        <v>0.75</v>
      </c>
      <c r="F1734" s="32">
        <f t="shared" si="53"/>
        <v>3750</v>
      </c>
      <c r="H1734" s="35" t="s">
        <v>1479</v>
      </c>
    </row>
    <row r="1735" spans="1:9" x14ac:dyDescent="0.25">
      <c r="A1735" t="s">
        <v>1206</v>
      </c>
      <c r="B1735" s="5" t="s">
        <v>3370</v>
      </c>
      <c r="C1735" t="s">
        <v>3322</v>
      </c>
      <c r="D1735" s="32">
        <v>13000</v>
      </c>
      <c r="E1735" s="33">
        <v>0.75</v>
      </c>
      <c r="F1735" s="32">
        <f t="shared" si="53"/>
        <v>3250</v>
      </c>
      <c r="H1735" s="35" t="s">
        <v>1479</v>
      </c>
    </row>
    <row r="1736" spans="1:9" ht="30" x14ac:dyDescent="0.25">
      <c r="A1736" t="s">
        <v>1207</v>
      </c>
      <c r="B1736" s="5" t="s">
        <v>3371</v>
      </c>
      <c r="C1736" t="s">
        <v>3322</v>
      </c>
      <c r="D1736" s="32">
        <v>25200</v>
      </c>
      <c r="E1736" s="33">
        <v>0.75</v>
      </c>
      <c r="F1736" s="32">
        <f t="shared" ref="F1736:F1799" si="54">D1736*(100%-E1736)</f>
        <v>6300</v>
      </c>
      <c r="H1736" s="35" t="s">
        <v>1479</v>
      </c>
    </row>
    <row r="1737" spans="1:9" ht="30" x14ac:dyDescent="0.25">
      <c r="A1737" t="s">
        <v>1208</v>
      </c>
      <c r="B1737" s="5" t="s">
        <v>3372</v>
      </c>
      <c r="C1737" t="s">
        <v>3322</v>
      </c>
      <c r="D1737" s="32">
        <v>42000</v>
      </c>
      <c r="E1737" s="33">
        <v>0.75</v>
      </c>
      <c r="F1737" s="32">
        <f t="shared" si="54"/>
        <v>10500</v>
      </c>
      <c r="H1737" s="35" t="s">
        <v>1479</v>
      </c>
    </row>
    <row r="1738" spans="1:9" ht="60" x14ac:dyDescent="0.25">
      <c r="A1738" t="s">
        <v>1209</v>
      </c>
      <c r="B1738" s="5" t="s">
        <v>3373</v>
      </c>
      <c r="C1738" t="s">
        <v>3291</v>
      </c>
      <c r="D1738" s="32">
        <v>42000</v>
      </c>
      <c r="E1738" s="33">
        <v>0.75</v>
      </c>
      <c r="F1738" s="32">
        <f t="shared" si="54"/>
        <v>10500</v>
      </c>
      <c r="H1738" s="35" t="s">
        <v>1479</v>
      </c>
    </row>
    <row r="1739" spans="1:9" ht="60" x14ac:dyDescent="0.25">
      <c r="A1739" t="s">
        <v>1210</v>
      </c>
      <c r="B1739" s="5" t="s">
        <v>3374</v>
      </c>
      <c r="C1739" t="s">
        <v>3291</v>
      </c>
      <c r="D1739" s="32">
        <v>67200</v>
      </c>
      <c r="E1739" s="33">
        <v>0.75</v>
      </c>
      <c r="F1739" s="32">
        <f t="shared" si="54"/>
        <v>16800</v>
      </c>
      <c r="H1739" s="35" t="s">
        <v>1479</v>
      </c>
    </row>
    <row r="1740" spans="1:9" ht="60" x14ac:dyDescent="0.25">
      <c r="A1740" t="s">
        <v>1211</v>
      </c>
      <c r="B1740" s="5" t="s">
        <v>3375</v>
      </c>
      <c r="C1740" t="s">
        <v>3296</v>
      </c>
      <c r="D1740" s="32">
        <v>79800</v>
      </c>
      <c r="E1740" s="33">
        <v>0.75</v>
      </c>
      <c r="F1740" s="32">
        <f t="shared" si="54"/>
        <v>19950</v>
      </c>
      <c r="H1740" s="35" t="s">
        <v>1479</v>
      </c>
    </row>
    <row r="1741" spans="1:9" ht="60" x14ac:dyDescent="0.25">
      <c r="A1741" t="s">
        <v>1212</v>
      </c>
      <c r="B1741" s="5" t="s">
        <v>3376</v>
      </c>
      <c r="C1741" t="s">
        <v>3296</v>
      </c>
      <c r="D1741" s="32">
        <v>105000</v>
      </c>
      <c r="E1741" s="33">
        <v>0.75</v>
      </c>
      <c r="F1741" s="32">
        <f t="shared" si="54"/>
        <v>26250</v>
      </c>
      <c r="H1741" s="35" t="s">
        <v>1479</v>
      </c>
    </row>
    <row r="1742" spans="1:9" x14ac:dyDescent="0.25">
      <c r="A1742" s="24"/>
      <c r="B1742" s="25"/>
      <c r="C1742" s="24"/>
      <c r="D1742" s="26"/>
      <c r="E1742" s="27"/>
      <c r="F1742" s="26"/>
      <c r="G1742" s="23"/>
      <c r="H1742" s="29"/>
      <c r="I1742" s="29"/>
    </row>
    <row r="1743" spans="1:9" ht="30" x14ac:dyDescent="0.25">
      <c r="A1743" t="s">
        <v>1213</v>
      </c>
      <c r="B1743" s="5" t="s">
        <v>3377</v>
      </c>
      <c r="C1743" t="s">
        <v>3378</v>
      </c>
      <c r="D1743" s="32">
        <v>200</v>
      </c>
      <c r="E1743" s="33">
        <v>0.75</v>
      </c>
      <c r="F1743" s="32">
        <f t="shared" si="54"/>
        <v>50</v>
      </c>
      <c r="H1743" s="35" t="s">
        <v>1479</v>
      </c>
    </row>
    <row r="1744" spans="1:9" ht="30" x14ac:dyDescent="0.25">
      <c r="A1744" t="s">
        <v>1214</v>
      </c>
      <c r="B1744" s="5" t="s">
        <v>3379</v>
      </c>
      <c r="C1744" t="s">
        <v>3378</v>
      </c>
      <c r="D1744" s="32">
        <v>400</v>
      </c>
      <c r="E1744" s="33">
        <v>0.75</v>
      </c>
      <c r="F1744" s="32">
        <f t="shared" si="54"/>
        <v>100</v>
      </c>
      <c r="H1744" s="35" t="s">
        <v>1479</v>
      </c>
    </row>
    <row r="1745" spans="1:9" ht="30" x14ac:dyDescent="0.25">
      <c r="A1745" t="s">
        <v>1215</v>
      </c>
      <c r="B1745" s="5" t="s">
        <v>3380</v>
      </c>
      <c r="C1745" t="s">
        <v>3378</v>
      </c>
      <c r="D1745" s="32">
        <v>150</v>
      </c>
      <c r="E1745" s="33">
        <v>0.75</v>
      </c>
      <c r="F1745" s="32">
        <f t="shared" si="54"/>
        <v>37.5</v>
      </c>
      <c r="H1745" s="35" t="s">
        <v>1479</v>
      </c>
    </row>
    <row r="1746" spans="1:9" ht="30" x14ac:dyDescent="0.25">
      <c r="A1746" t="s">
        <v>1216</v>
      </c>
      <c r="B1746" s="5" t="s">
        <v>3381</v>
      </c>
      <c r="C1746" t="s">
        <v>3378</v>
      </c>
      <c r="D1746" s="32">
        <v>800</v>
      </c>
      <c r="E1746" s="33">
        <v>0.75</v>
      </c>
      <c r="F1746" s="32">
        <f t="shared" si="54"/>
        <v>200</v>
      </c>
      <c r="H1746" s="35" t="s">
        <v>1479</v>
      </c>
    </row>
    <row r="1747" spans="1:9" x14ac:dyDescent="0.25">
      <c r="A1747" s="24"/>
      <c r="B1747" s="25"/>
      <c r="C1747" s="24"/>
      <c r="D1747" s="26"/>
      <c r="E1747" s="27"/>
      <c r="F1747" s="26"/>
      <c r="G1747" s="23"/>
      <c r="H1747" s="29"/>
      <c r="I1747" s="29"/>
    </row>
    <row r="1748" spans="1:9" ht="30" x14ac:dyDescent="0.25">
      <c r="A1748" t="s">
        <v>504</v>
      </c>
      <c r="B1748" s="5" t="s">
        <v>2341</v>
      </c>
      <c r="C1748" t="s">
        <v>2342</v>
      </c>
      <c r="D1748" s="32">
        <v>171</v>
      </c>
      <c r="E1748" s="33">
        <v>0.75</v>
      </c>
      <c r="F1748" s="32">
        <f t="shared" si="54"/>
        <v>42.75</v>
      </c>
      <c r="H1748" s="35" t="s">
        <v>1479</v>
      </c>
    </row>
    <row r="1749" spans="1:9" ht="30" x14ac:dyDescent="0.25">
      <c r="A1749" t="s">
        <v>505</v>
      </c>
      <c r="B1749" s="5" t="s">
        <v>2344</v>
      </c>
      <c r="C1749" t="s">
        <v>2342</v>
      </c>
      <c r="D1749" s="32">
        <v>143</v>
      </c>
      <c r="E1749" s="33">
        <v>0.75</v>
      </c>
      <c r="F1749" s="32">
        <f t="shared" si="54"/>
        <v>35.75</v>
      </c>
      <c r="H1749" s="35" t="s">
        <v>1479</v>
      </c>
    </row>
    <row r="1750" spans="1:9" ht="30" x14ac:dyDescent="0.25">
      <c r="A1750" t="s">
        <v>506</v>
      </c>
      <c r="B1750" s="5" t="s">
        <v>2345</v>
      </c>
      <c r="C1750" t="s">
        <v>2342</v>
      </c>
      <c r="D1750" s="32">
        <v>126</v>
      </c>
      <c r="E1750" s="33">
        <v>0.75</v>
      </c>
      <c r="F1750" s="32">
        <f t="shared" si="54"/>
        <v>31.5</v>
      </c>
      <c r="H1750" s="35" t="s">
        <v>1479</v>
      </c>
    </row>
    <row r="1751" spans="1:9" ht="30" x14ac:dyDescent="0.25">
      <c r="A1751" t="s">
        <v>507</v>
      </c>
      <c r="B1751" s="5" t="s">
        <v>2346</v>
      </c>
      <c r="C1751" t="s">
        <v>2342</v>
      </c>
      <c r="D1751" s="32">
        <v>357</v>
      </c>
      <c r="E1751" s="33">
        <v>0.75</v>
      </c>
      <c r="F1751" s="32">
        <f t="shared" si="54"/>
        <v>89.25</v>
      </c>
      <c r="H1751" s="35" t="s">
        <v>1479</v>
      </c>
    </row>
    <row r="1752" spans="1:9" ht="30" x14ac:dyDescent="0.25">
      <c r="A1752" t="s">
        <v>508</v>
      </c>
      <c r="B1752" s="5" t="s">
        <v>2347</v>
      </c>
      <c r="C1752" t="s">
        <v>2342</v>
      </c>
      <c r="D1752" s="32">
        <v>140</v>
      </c>
      <c r="E1752" s="33">
        <v>0.75</v>
      </c>
      <c r="F1752" s="32">
        <f t="shared" si="54"/>
        <v>35</v>
      </c>
      <c r="H1752" s="35" t="s">
        <v>1479</v>
      </c>
    </row>
    <row r="1753" spans="1:9" ht="30" x14ac:dyDescent="0.25">
      <c r="A1753" t="s">
        <v>509</v>
      </c>
      <c r="B1753" s="5" t="s">
        <v>2348</v>
      </c>
      <c r="C1753" t="s">
        <v>2342</v>
      </c>
      <c r="D1753" s="32">
        <v>184</v>
      </c>
      <c r="E1753" s="33">
        <v>0.75</v>
      </c>
      <c r="F1753" s="32">
        <f t="shared" si="54"/>
        <v>46</v>
      </c>
      <c r="H1753" s="35" t="s">
        <v>1479</v>
      </c>
    </row>
    <row r="1754" spans="1:9" ht="30" x14ac:dyDescent="0.25">
      <c r="A1754" t="s">
        <v>510</v>
      </c>
      <c r="B1754" s="5" t="s">
        <v>2349</v>
      </c>
      <c r="C1754" t="s">
        <v>2342</v>
      </c>
      <c r="D1754" s="32">
        <v>178</v>
      </c>
      <c r="E1754" s="33">
        <v>0.75</v>
      </c>
      <c r="F1754" s="32">
        <f t="shared" si="54"/>
        <v>44.5</v>
      </c>
      <c r="H1754" s="35" t="s">
        <v>1479</v>
      </c>
    </row>
    <row r="1755" spans="1:9" ht="30" x14ac:dyDescent="0.25">
      <c r="A1755" t="s">
        <v>511</v>
      </c>
      <c r="B1755" s="5" t="s">
        <v>2351</v>
      </c>
      <c r="C1755" t="s">
        <v>2342</v>
      </c>
      <c r="D1755" s="32">
        <v>194</v>
      </c>
      <c r="E1755" s="33">
        <v>0.75</v>
      </c>
      <c r="F1755" s="32">
        <f t="shared" si="54"/>
        <v>48.5</v>
      </c>
      <c r="H1755" s="35" t="s">
        <v>1479</v>
      </c>
    </row>
    <row r="1756" spans="1:9" ht="30" x14ac:dyDescent="0.25">
      <c r="A1756" t="s">
        <v>512</v>
      </c>
      <c r="B1756" s="5" t="s">
        <v>2352</v>
      </c>
      <c r="C1756" t="s">
        <v>2342</v>
      </c>
      <c r="D1756" s="32">
        <v>135</v>
      </c>
      <c r="E1756" s="33">
        <v>0.75</v>
      </c>
      <c r="F1756" s="32">
        <f t="shared" si="54"/>
        <v>33.75</v>
      </c>
      <c r="H1756" s="35" t="s">
        <v>1479</v>
      </c>
    </row>
    <row r="1757" spans="1:9" ht="30" x14ac:dyDescent="0.25">
      <c r="A1757" t="s">
        <v>513</v>
      </c>
      <c r="B1757" s="5" t="s">
        <v>2353</v>
      </c>
      <c r="C1757" t="s">
        <v>2342</v>
      </c>
      <c r="D1757" s="32">
        <v>153</v>
      </c>
      <c r="E1757" s="33">
        <v>0.75</v>
      </c>
      <c r="F1757" s="32">
        <f t="shared" si="54"/>
        <v>38.25</v>
      </c>
      <c r="H1757" s="35" t="s">
        <v>1479</v>
      </c>
    </row>
    <row r="1758" spans="1:9" ht="30" x14ac:dyDescent="0.25">
      <c r="A1758" t="s">
        <v>514</v>
      </c>
      <c r="B1758" s="5" t="s">
        <v>2355</v>
      </c>
      <c r="C1758" t="s">
        <v>2342</v>
      </c>
      <c r="D1758" s="32">
        <v>90</v>
      </c>
      <c r="E1758" s="33">
        <v>0.75</v>
      </c>
      <c r="F1758" s="32">
        <f t="shared" si="54"/>
        <v>22.5</v>
      </c>
      <c r="H1758" s="35" t="s">
        <v>1479</v>
      </c>
    </row>
    <row r="1759" spans="1:9" x14ac:dyDescent="0.25">
      <c r="A1759" s="7" t="s">
        <v>402</v>
      </c>
      <c r="B1759" s="40" t="s">
        <v>2228</v>
      </c>
      <c r="C1759" s="7" t="s">
        <v>2229</v>
      </c>
      <c r="D1759" s="41">
        <v>10000</v>
      </c>
      <c r="E1759" s="33">
        <v>0.75</v>
      </c>
      <c r="F1759" s="32">
        <f t="shared" si="54"/>
        <v>2500</v>
      </c>
      <c r="G1759" s="39" t="s">
        <v>2230</v>
      </c>
      <c r="H1759" s="42" t="s">
        <v>1479</v>
      </c>
      <c r="I1759" s="42"/>
    </row>
    <row r="1760" spans="1:9" x14ac:dyDescent="0.25">
      <c r="A1760" t="s">
        <v>1217</v>
      </c>
      <c r="B1760" s="5" t="s">
        <v>3382</v>
      </c>
      <c r="C1760" t="s">
        <v>3221</v>
      </c>
      <c r="D1760" s="32">
        <v>340</v>
      </c>
      <c r="E1760" s="33">
        <v>0.75</v>
      </c>
      <c r="F1760" s="32">
        <f t="shared" si="54"/>
        <v>85</v>
      </c>
      <c r="H1760" s="35" t="s">
        <v>1479</v>
      </c>
    </row>
    <row r="1761" spans="1:9" x14ac:dyDescent="0.25">
      <c r="A1761" s="11" t="s">
        <v>1218</v>
      </c>
      <c r="B1761" s="67" t="s">
        <v>3383</v>
      </c>
      <c r="C1761" s="11" t="s">
        <v>3230</v>
      </c>
      <c r="D1761" s="68">
        <v>250</v>
      </c>
      <c r="E1761" s="33">
        <v>0.75</v>
      </c>
      <c r="F1761" s="32">
        <f t="shared" si="54"/>
        <v>62.5</v>
      </c>
      <c r="G1761" s="69"/>
      <c r="H1761" s="70" t="s">
        <v>1479</v>
      </c>
      <c r="I1761" s="71">
        <v>41882</v>
      </c>
    </row>
    <row r="1762" spans="1:9" x14ac:dyDescent="0.25">
      <c r="A1762" t="s">
        <v>1219</v>
      </c>
      <c r="B1762" s="5" t="s">
        <v>3384</v>
      </c>
      <c r="C1762" t="s">
        <v>3385</v>
      </c>
      <c r="D1762" s="32">
        <v>470</v>
      </c>
      <c r="E1762" s="33">
        <v>0.75</v>
      </c>
      <c r="F1762" s="32">
        <f t="shared" si="54"/>
        <v>117.5</v>
      </c>
      <c r="H1762" s="35" t="s">
        <v>1479</v>
      </c>
    </row>
    <row r="1763" spans="1:9" x14ac:dyDescent="0.25">
      <c r="A1763" t="s">
        <v>1220</v>
      </c>
      <c r="B1763" s="5" t="s">
        <v>3386</v>
      </c>
      <c r="C1763" t="s">
        <v>3250</v>
      </c>
      <c r="D1763" s="32">
        <v>500</v>
      </c>
      <c r="E1763" s="33">
        <v>0.75</v>
      </c>
      <c r="F1763" s="32">
        <f t="shared" si="54"/>
        <v>125</v>
      </c>
      <c r="H1763" s="35" t="s">
        <v>1479</v>
      </c>
    </row>
    <row r="1764" spans="1:9" ht="30" x14ac:dyDescent="0.25">
      <c r="A1764" t="s">
        <v>1221</v>
      </c>
      <c r="B1764" s="5" t="s">
        <v>3387</v>
      </c>
      <c r="C1764" t="s">
        <v>3250</v>
      </c>
      <c r="D1764" s="32">
        <v>100</v>
      </c>
      <c r="E1764" s="33">
        <v>0.75</v>
      </c>
      <c r="F1764" s="32">
        <f t="shared" si="54"/>
        <v>25</v>
      </c>
      <c r="H1764" s="35" t="s">
        <v>1479</v>
      </c>
    </row>
    <row r="1765" spans="1:9" x14ac:dyDescent="0.25">
      <c r="A1765" t="s">
        <v>1222</v>
      </c>
      <c r="B1765" s="5" t="s">
        <v>3388</v>
      </c>
      <c r="C1765" t="s">
        <v>3258</v>
      </c>
      <c r="D1765" s="32">
        <v>495</v>
      </c>
      <c r="E1765" s="33">
        <v>0.75</v>
      </c>
      <c r="F1765" s="32">
        <f t="shared" si="54"/>
        <v>123.75</v>
      </c>
      <c r="H1765" s="35" t="s">
        <v>1479</v>
      </c>
    </row>
    <row r="1766" spans="1:9" x14ac:dyDescent="0.25">
      <c r="A1766" t="s">
        <v>1223</v>
      </c>
      <c r="B1766" s="5" t="s">
        <v>3389</v>
      </c>
      <c r="C1766" t="s">
        <v>3258</v>
      </c>
      <c r="D1766" s="32">
        <v>495</v>
      </c>
      <c r="E1766" s="33">
        <v>0.75</v>
      </c>
      <c r="F1766" s="32">
        <f t="shared" si="54"/>
        <v>123.75</v>
      </c>
      <c r="H1766" s="35" t="s">
        <v>1479</v>
      </c>
    </row>
    <row r="1767" spans="1:9" x14ac:dyDescent="0.25">
      <c r="A1767" t="s">
        <v>1224</v>
      </c>
      <c r="B1767" s="5" t="s">
        <v>3390</v>
      </c>
      <c r="C1767" t="s">
        <v>3258</v>
      </c>
      <c r="D1767" s="32">
        <v>495</v>
      </c>
      <c r="E1767" s="33">
        <v>0.75</v>
      </c>
      <c r="F1767" s="32">
        <f t="shared" si="54"/>
        <v>123.75</v>
      </c>
      <c r="H1767" s="35" t="s">
        <v>1479</v>
      </c>
    </row>
    <row r="1768" spans="1:9" x14ac:dyDescent="0.25">
      <c r="A1768" t="s">
        <v>1225</v>
      </c>
      <c r="B1768" s="5" t="s">
        <v>3391</v>
      </c>
      <c r="C1768" t="s">
        <v>3392</v>
      </c>
      <c r="D1768" s="32">
        <v>600</v>
      </c>
      <c r="E1768" s="33">
        <v>0.75</v>
      </c>
      <c r="F1768" s="32">
        <f t="shared" si="54"/>
        <v>150</v>
      </c>
      <c r="H1768" s="35" t="s">
        <v>1479</v>
      </c>
    </row>
    <row r="1769" spans="1:9" x14ac:dyDescent="0.25">
      <c r="A1769" t="s">
        <v>1226</v>
      </c>
      <c r="B1769" s="5" t="s">
        <v>3393</v>
      </c>
      <c r="C1769" t="s">
        <v>3268</v>
      </c>
      <c r="D1769" s="32">
        <v>750</v>
      </c>
      <c r="E1769" s="33">
        <v>0.75</v>
      </c>
      <c r="F1769" s="32">
        <f t="shared" si="54"/>
        <v>187.5</v>
      </c>
      <c r="H1769" s="35" t="s">
        <v>1479</v>
      </c>
    </row>
    <row r="1770" spans="1:9" x14ac:dyDescent="0.25">
      <c r="A1770" t="s">
        <v>1227</v>
      </c>
      <c r="B1770" s="5" t="s">
        <v>3394</v>
      </c>
      <c r="C1770" t="s">
        <v>3268</v>
      </c>
      <c r="D1770" s="32">
        <v>750</v>
      </c>
      <c r="E1770" s="33">
        <v>0.75</v>
      </c>
      <c r="F1770" s="32">
        <f t="shared" si="54"/>
        <v>187.5</v>
      </c>
      <c r="H1770" s="35" t="s">
        <v>1479</v>
      </c>
    </row>
    <row r="1771" spans="1:9" x14ac:dyDescent="0.25">
      <c r="A1771" t="s">
        <v>1228</v>
      </c>
      <c r="B1771" s="5" t="s">
        <v>3395</v>
      </c>
      <c r="C1771" t="s">
        <v>3268</v>
      </c>
      <c r="D1771" s="32">
        <v>50</v>
      </c>
      <c r="E1771" s="33">
        <v>0.75</v>
      </c>
      <c r="F1771" s="32">
        <f t="shared" si="54"/>
        <v>12.5</v>
      </c>
      <c r="H1771" s="35" t="s">
        <v>1479</v>
      </c>
    </row>
    <row r="1772" spans="1:9" x14ac:dyDescent="0.25">
      <c r="A1772" t="s">
        <v>1229</v>
      </c>
      <c r="B1772" s="5" t="s">
        <v>3396</v>
      </c>
      <c r="C1772" t="s">
        <v>3268</v>
      </c>
      <c r="D1772" s="32">
        <v>50</v>
      </c>
      <c r="E1772" s="33">
        <v>0.75</v>
      </c>
      <c r="F1772" s="32">
        <f t="shared" si="54"/>
        <v>12.5</v>
      </c>
      <c r="H1772" s="35" t="s">
        <v>1479</v>
      </c>
    </row>
    <row r="1773" spans="1:9" ht="30" x14ac:dyDescent="0.25">
      <c r="A1773" t="s">
        <v>1230</v>
      </c>
      <c r="B1773" s="5" t="s">
        <v>3397</v>
      </c>
      <c r="C1773" t="s">
        <v>3268</v>
      </c>
      <c r="D1773" s="32">
        <v>3000</v>
      </c>
      <c r="E1773" s="33">
        <v>0.75</v>
      </c>
      <c r="F1773" s="32">
        <f t="shared" si="54"/>
        <v>750</v>
      </c>
      <c r="H1773" s="35" t="s">
        <v>1479</v>
      </c>
    </row>
    <row r="1774" spans="1:9" ht="30" x14ac:dyDescent="0.25">
      <c r="A1774" t="s">
        <v>1231</v>
      </c>
      <c r="B1774" s="5" t="s">
        <v>3398</v>
      </c>
      <c r="C1774" t="s">
        <v>3272</v>
      </c>
      <c r="D1774" s="32">
        <v>750</v>
      </c>
      <c r="E1774" s="33">
        <v>0.75</v>
      </c>
      <c r="F1774" s="32">
        <f t="shared" si="54"/>
        <v>187.5</v>
      </c>
      <c r="H1774" s="35" t="s">
        <v>1479</v>
      </c>
    </row>
    <row r="1775" spans="1:9" ht="30" x14ac:dyDescent="0.25">
      <c r="A1775" t="s">
        <v>1232</v>
      </c>
      <c r="B1775" s="5" t="s">
        <v>3399</v>
      </c>
      <c r="C1775" t="s">
        <v>3272</v>
      </c>
      <c r="D1775" s="32">
        <v>750</v>
      </c>
      <c r="E1775" s="33">
        <v>0.75</v>
      </c>
      <c r="F1775" s="32">
        <f t="shared" si="54"/>
        <v>187.5</v>
      </c>
      <c r="H1775" s="35" t="s">
        <v>1479</v>
      </c>
    </row>
    <row r="1776" spans="1:9" ht="30" x14ac:dyDescent="0.25">
      <c r="A1776" t="s">
        <v>1233</v>
      </c>
      <c r="B1776" s="5" t="s">
        <v>3400</v>
      </c>
      <c r="C1776" t="s">
        <v>3272</v>
      </c>
      <c r="D1776" s="32">
        <v>3000</v>
      </c>
      <c r="E1776" s="33">
        <v>0.75</v>
      </c>
      <c r="F1776" s="32">
        <f t="shared" si="54"/>
        <v>750</v>
      </c>
      <c r="H1776" s="35" t="s">
        <v>1479</v>
      </c>
    </row>
    <row r="1777" spans="1:8" x14ac:dyDescent="0.25">
      <c r="A1777" t="s">
        <v>1234</v>
      </c>
      <c r="B1777" s="5" t="s">
        <v>3401</v>
      </c>
      <c r="C1777" t="s">
        <v>3402</v>
      </c>
      <c r="D1777" s="32">
        <v>450</v>
      </c>
      <c r="E1777" s="33">
        <v>0.75</v>
      </c>
      <c r="F1777" s="32">
        <f t="shared" si="54"/>
        <v>112.5</v>
      </c>
      <c r="H1777" s="35" t="s">
        <v>1479</v>
      </c>
    </row>
    <row r="1778" spans="1:8" ht="30" x14ac:dyDescent="0.25">
      <c r="A1778" t="s">
        <v>1235</v>
      </c>
      <c r="B1778" s="5" t="s">
        <v>3403</v>
      </c>
      <c r="C1778" t="s">
        <v>3404</v>
      </c>
      <c r="D1778" s="32">
        <v>450</v>
      </c>
      <c r="E1778" s="33">
        <v>0.75</v>
      </c>
      <c r="F1778" s="32">
        <f t="shared" si="54"/>
        <v>112.5</v>
      </c>
      <c r="H1778" s="35" t="s">
        <v>1479</v>
      </c>
    </row>
    <row r="1779" spans="1:8" x14ac:dyDescent="0.25">
      <c r="A1779" t="s">
        <v>1236</v>
      </c>
      <c r="B1779" s="5" t="s">
        <v>3405</v>
      </c>
      <c r="C1779" t="s">
        <v>3286</v>
      </c>
      <c r="D1779" s="32">
        <v>150</v>
      </c>
      <c r="E1779" s="33">
        <v>0.75</v>
      </c>
      <c r="F1779" s="32">
        <f t="shared" si="54"/>
        <v>37.5</v>
      </c>
      <c r="H1779" s="35" t="s">
        <v>1479</v>
      </c>
    </row>
    <row r="1780" spans="1:8" x14ac:dyDescent="0.25">
      <c r="A1780" t="s">
        <v>1237</v>
      </c>
      <c r="B1780" s="5" t="s">
        <v>3406</v>
      </c>
      <c r="C1780" t="s">
        <v>3286</v>
      </c>
      <c r="D1780" s="32">
        <v>150</v>
      </c>
      <c r="E1780" s="33">
        <v>0.75</v>
      </c>
      <c r="F1780" s="32">
        <f t="shared" si="54"/>
        <v>37.5</v>
      </c>
      <c r="H1780" s="35" t="s">
        <v>1479</v>
      </c>
    </row>
    <row r="1781" spans="1:8" x14ac:dyDescent="0.25">
      <c r="A1781" t="s">
        <v>1238</v>
      </c>
      <c r="B1781" s="5" t="s">
        <v>3407</v>
      </c>
      <c r="C1781" t="s">
        <v>3286</v>
      </c>
      <c r="D1781" s="32">
        <v>150</v>
      </c>
      <c r="E1781" s="33">
        <v>0.75</v>
      </c>
      <c r="F1781" s="32">
        <f t="shared" si="54"/>
        <v>37.5</v>
      </c>
      <c r="H1781" s="35" t="s">
        <v>1479</v>
      </c>
    </row>
    <row r="1782" spans="1:8" x14ac:dyDescent="0.25">
      <c r="A1782" t="s">
        <v>1239</v>
      </c>
      <c r="B1782" s="5" t="s">
        <v>3408</v>
      </c>
      <c r="C1782" t="s">
        <v>3286</v>
      </c>
      <c r="D1782" s="32">
        <v>150</v>
      </c>
      <c r="E1782" s="33">
        <v>0.75</v>
      </c>
      <c r="F1782" s="32">
        <f t="shared" si="54"/>
        <v>37.5</v>
      </c>
      <c r="H1782" s="35" t="s">
        <v>1479</v>
      </c>
    </row>
    <row r="1783" spans="1:8" ht="30" x14ac:dyDescent="0.25">
      <c r="A1783" t="s">
        <v>1240</v>
      </c>
      <c r="B1783" s="5" t="s">
        <v>3409</v>
      </c>
      <c r="C1783" t="s">
        <v>3286</v>
      </c>
      <c r="D1783" s="32">
        <v>150</v>
      </c>
      <c r="E1783" s="33">
        <v>0.75</v>
      </c>
      <c r="F1783" s="32">
        <f t="shared" si="54"/>
        <v>37.5</v>
      </c>
      <c r="H1783" s="35" t="s">
        <v>1479</v>
      </c>
    </row>
    <row r="1784" spans="1:8" ht="30" x14ac:dyDescent="0.25">
      <c r="A1784" t="s">
        <v>1241</v>
      </c>
      <c r="B1784" s="5" t="s">
        <v>3410</v>
      </c>
      <c r="C1784" t="s">
        <v>3286</v>
      </c>
      <c r="D1784" s="32">
        <v>200</v>
      </c>
      <c r="E1784" s="33">
        <v>0.75</v>
      </c>
      <c r="F1784" s="32">
        <f t="shared" si="54"/>
        <v>50</v>
      </c>
      <c r="H1784" s="35" t="s">
        <v>1479</v>
      </c>
    </row>
    <row r="1785" spans="1:8" x14ac:dyDescent="0.25">
      <c r="A1785" t="s">
        <v>1242</v>
      </c>
      <c r="B1785" s="5" t="s">
        <v>3411</v>
      </c>
      <c r="C1785" t="s">
        <v>3286</v>
      </c>
      <c r="D1785" s="32">
        <v>8000</v>
      </c>
      <c r="E1785" s="33">
        <v>0.75</v>
      </c>
      <c r="F1785" s="32">
        <f t="shared" si="54"/>
        <v>2000</v>
      </c>
      <c r="H1785" s="35" t="s">
        <v>1479</v>
      </c>
    </row>
    <row r="1786" spans="1:8" x14ac:dyDescent="0.25">
      <c r="A1786" t="s">
        <v>1243</v>
      </c>
      <c r="B1786" s="5" t="s">
        <v>3412</v>
      </c>
      <c r="C1786" t="s">
        <v>3286</v>
      </c>
      <c r="D1786" s="32">
        <v>2000</v>
      </c>
      <c r="E1786" s="33">
        <v>0.75</v>
      </c>
      <c r="F1786" s="32">
        <f t="shared" si="54"/>
        <v>500</v>
      </c>
      <c r="H1786" s="35" t="s">
        <v>1479</v>
      </c>
    </row>
    <row r="1787" spans="1:8" x14ac:dyDescent="0.25">
      <c r="A1787" t="s">
        <v>1244</v>
      </c>
      <c r="B1787" s="5" t="s">
        <v>3413</v>
      </c>
      <c r="C1787" t="s">
        <v>3286</v>
      </c>
      <c r="D1787" s="32">
        <v>500</v>
      </c>
      <c r="E1787" s="33">
        <v>0.75</v>
      </c>
      <c r="F1787" s="32">
        <f t="shared" si="54"/>
        <v>125</v>
      </c>
      <c r="H1787" s="35" t="s">
        <v>1479</v>
      </c>
    </row>
    <row r="1788" spans="1:8" x14ac:dyDescent="0.25">
      <c r="A1788" t="s">
        <v>1245</v>
      </c>
      <c r="B1788" s="5" t="s">
        <v>3414</v>
      </c>
      <c r="C1788" t="s">
        <v>3286</v>
      </c>
      <c r="D1788" s="32">
        <v>800</v>
      </c>
      <c r="E1788" s="33">
        <v>0.75</v>
      </c>
      <c r="F1788" s="32">
        <f t="shared" si="54"/>
        <v>200</v>
      </c>
      <c r="H1788" s="35" t="s">
        <v>1479</v>
      </c>
    </row>
    <row r="1789" spans="1:8" x14ac:dyDescent="0.25">
      <c r="A1789" t="s">
        <v>1246</v>
      </c>
      <c r="B1789" s="5" t="s">
        <v>3415</v>
      </c>
      <c r="C1789" t="s">
        <v>3322</v>
      </c>
      <c r="D1789" s="32">
        <v>100</v>
      </c>
      <c r="E1789" s="33">
        <v>0.75</v>
      </c>
      <c r="F1789" s="32">
        <f t="shared" si="54"/>
        <v>25</v>
      </c>
      <c r="H1789" s="35" t="s">
        <v>1479</v>
      </c>
    </row>
    <row r="1790" spans="1:8" x14ac:dyDescent="0.25">
      <c r="A1790" t="s">
        <v>1247</v>
      </c>
      <c r="B1790" s="5" t="s">
        <v>3416</v>
      </c>
      <c r="C1790" t="s">
        <v>3322</v>
      </c>
      <c r="D1790" s="32">
        <v>50</v>
      </c>
      <c r="E1790" s="33">
        <v>0.75</v>
      </c>
      <c r="F1790" s="32">
        <f t="shared" si="54"/>
        <v>12.5</v>
      </c>
      <c r="H1790" s="35" t="s">
        <v>1479</v>
      </c>
    </row>
    <row r="1791" spans="1:8" x14ac:dyDescent="0.25">
      <c r="A1791" t="s">
        <v>1248</v>
      </c>
      <c r="B1791" s="5" t="s">
        <v>3417</v>
      </c>
      <c r="C1791" t="s">
        <v>3322</v>
      </c>
      <c r="D1791" s="32">
        <v>100</v>
      </c>
      <c r="E1791" s="33">
        <v>0.75</v>
      </c>
      <c r="F1791" s="32">
        <f t="shared" si="54"/>
        <v>25</v>
      </c>
      <c r="H1791" s="35" t="s">
        <v>1479</v>
      </c>
    </row>
    <row r="1792" spans="1:8" x14ac:dyDescent="0.25">
      <c r="A1792" t="s">
        <v>1249</v>
      </c>
      <c r="B1792" s="5" t="s">
        <v>3418</v>
      </c>
      <c r="C1792" t="s">
        <v>3291</v>
      </c>
      <c r="D1792" s="32">
        <v>12000</v>
      </c>
      <c r="E1792" s="33">
        <v>0.75</v>
      </c>
      <c r="F1792" s="32">
        <f t="shared" si="54"/>
        <v>3000</v>
      </c>
      <c r="H1792" s="35" t="s">
        <v>1479</v>
      </c>
    </row>
    <row r="1793" spans="1:9" x14ac:dyDescent="0.25">
      <c r="A1793" t="s">
        <v>1250</v>
      </c>
      <c r="B1793" s="5" t="s">
        <v>3419</v>
      </c>
      <c r="C1793" t="s">
        <v>3291</v>
      </c>
      <c r="D1793" s="32">
        <v>2000</v>
      </c>
      <c r="E1793" s="33">
        <v>0.75</v>
      </c>
      <c r="F1793" s="32">
        <f t="shared" si="54"/>
        <v>500</v>
      </c>
      <c r="H1793" s="35" t="s">
        <v>1479</v>
      </c>
    </row>
    <row r="1794" spans="1:9" x14ac:dyDescent="0.25">
      <c r="A1794" t="s">
        <v>1251</v>
      </c>
      <c r="B1794" s="5" t="s">
        <v>3420</v>
      </c>
      <c r="C1794" t="s">
        <v>3291</v>
      </c>
      <c r="D1794" s="32">
        <v>1000</v>
      </c>
      <c r="E1794" s="33">
        <v>0.75</v>
      </c>
      <c r="F1794" s="32">
        <f t="shared" si="54"/>
        <v>250</v>
      </c>
      <c r="H1794" s="35" t="s">
        <v>1479</v>
      </c>
    </row>
    <row r="1795" spans="1:9" x14ac:dyDescent="0.25">
      <c r="A1795" t="s">
        <v>1252</v>
      </c>
      <c r="B1795" s="5" t="s">
        <v>3421</v>
      </c>
      <c r="C1795" t="s">
        <v>3291</v>
      </c>
      <c r="D1795" s="32">
        <v>4000</v>
      </c>
      <c r="E1795" s="33">
        <v>0.75</v>
      </c>
      <c r="F1795" s="32">
        <f t="shared" si="54"/>
        <v>1000</v>
      </c>
      <c r="H1795" s="35" t="s">
        <v>1479</v>
      </c>
    </row>
    <row r="1796" spans="1:9" x14ac:dyDescent="0.25">
      <c r="A1796" t="s">
        <v>1253</v>
      </c>
      <c r="B1796" s="5" t="s">
        <v>3422</v>
      </c>
      <c r="C1796" t="s">
        <v>3296</v>
      </c>
      <c r="D1796" s="32">
        <v>20000</v>
      </c>
      <c r="E1796" s="33">
        <v>0.75</v>
      </c>
      <c r="F1796" s="32">
        <f t="shared" si="54"/>
        <v>5000</v>
      </c>
      <c r="H1796" s="35" t="s">
        <v>1479</v>
      </c>
    </row>
    <row r="1797" spans="1:9" x14ac:dyDescent="0.25">
      <c r="A1797" t="s">
        <v>1254</v>
      </c>
      <c r="B1797" s="5" t="s">
        <v>3423</v>
      </c>
      <c r="C1797" t="s">
        <v>3296</v>
      </c>
      <c r="D1797" s="32">
        <v>1500</v>
      </c>
      <c r="E1797" s="33">
        <v>0.75</v>
      </c>
      <c r="F1797" s="32">
        <f t="shared" si="54"/>
        <v>375</v>
      </c>
      <c r="H1797" s="35" t="s">
        <v>1479</v>
      </c>
    </row>
    <row r="1798" spans="1:9" x14ac:dyDescent="0.25">
      <c r="A1798" t="s">
        <v>1255</v>
      </c>
      <c r="B1798" s="5" t="s">
        <v>3424</v>
      </c>
      <c r="C1798" t="s">
        <v>3296</v>
      </c>
      <c r="D1798" s="32">
        <v>1500</v>
      </c>
      <c r="E1798" s="33">
        <v>0.75</v>
      </c>
      <c r="F1798" s="32">
        <f t="shared" si="54"/>
        <v>375</v>
      </c>
      <c r="H1798" s="35" t="s">
        <v>1479</v>
      </c>
    </row>
    <row r="1799" spans="1:9" x14ac:dyDescent="0.25">
      <c r="A1799" t="s">
        <v>1256</v>
      </c>
      <c r="B1799" s="5" t="s">
        <v>3425</v>
      </c>
      <c r="C1799" t="s">
        <v>3296</v>
      </c>
      <c r="D1799" s="32">
        <v>4000</v>
      </c>
      <c r="E1799" s="33">
        <v>0.75</v>
      </c>
      <c r="F1799" s="32">
        <f t="shared" si="54"/>
        <v>1000</v>
      </c>
      <c r="H1799" s="35" t="s">
        <v>1479</v>
      </c>
    </row>
    <row r="1800" spans="1:9" ht="26.25" x14ac:dyDescent="0.25">
      <c r="A1800" s="8" t="s">
        <v>1257</v>
      </c>
      <c r="B1800" s="53" t="s">
        <v>3426</v>
      </c>
      <c r="C1800" s="8" t="s">
        <v>3427</v>
      </c>
      <c r="D1800" s="54">
        <v>70000</v>
      </c>
      <c r="E1800" s="33">
        <v>0.75</v>
      </c>
      <c r="F1800" s="32">
        <f t="shared" ref="F1800:F1863" si="55">D1800*(100%-E1800)</f>
        <v>17500</v>
      </c>
      <c r="G1800" s="52"/>
      <c r="H1800" s="55" t="s">
        <v>1488</v>
      </c>
      <c r="I1800" s="55"/>
    </row>
    <row r="1801" spans="1:9" x14ac:dyDescent="0.25">
      <c r="A1801" t="s">
        <v>1258</v>
      </c>
      <c r="B1801" s="5" t="s">
        <v>3428</v>
      </c>
      <c r="C1801" t="s">
        <v>3427</v>
      </c>
      <c r="D1801" s="32">
        <v>500</v>
      </c>
      <c r="E1801" s="33">
        <v>0.75</v>
      </c>
      <c r="F1801" s="32">
        <f t="shared" si="55"/>
        <v>125</v>
      </c>
      <c r="H1801" s="35" t="s">
        <v>1479</v>
      </c>
    </row>
    <row r="1802" spans="1:9" x14ac:dyDescent="0.25">
      <c r="A1802" t="s">
        <v>1259</v>
      </c>
      <c r="B1802" s="5" t="s">
        <v>3429</v>
      </c>
      <c r="C1802" t="s">
        <v>3427</v>
      </c>
      <c r="D1802" s="32">
        <v>300</v>
      </c>
      <c r="E1802" s="33">
        <v>0.75</v>
      </c>
      <c r="F1802" s="32">
        <f t="shared" si="55"/>
        <v>75</v>
      </c>
      <c r="H1802" s="35" t="s">
        <v>1479</v>
      </c>
    </row>
    <row r="1803" spans="1:9" x14ac:dyDescent="0.25">
      <c r="A1803" t="s">
        <v>1260</v>
      </c>
      <c r="B1803" s="5" t="s">
        <v>3430</v>
      </c>
      <c r="C1803" t="s">
        <v>3427</v>
      </c>
      <c r="D1803" s="32">
        <v>35000</v>
      </c>
      <c r="E1803" s="33">
        <v>0.75</v>
      </c>
      <c r="F1803" s="32">
        <f t="shared" si="55"/>
        <v>8750</v>
      </c>
      <c r="H1803" s="35" t="s">
        <v>1479</v>
      </c>
    </row>
    <row r="1804" spans="1:9" x14ac:dyDescent="0.25">
      <c r="A1804" t="s">
        <v>1261</v>
      </c>
      <c r="B1804" s="5" t="s">
        <v>3431</v>
      </c>
      <c r="C1804" t="s">
        <v>3427</v>
      </c>
      <c r="D1804" s="32">
        <v>50000</v>
      </c>
      <c r="E1804" s="33">
        <v>0.75</v>
      </c>
      <c r="F1804" s="32">
        <f t="shared" si="55"/>
        <v>12500</v>
      </c>
      <c r="H1804" s="35" t="s">
        <v>1488</v>
      </c>
    </row>
    <row r="1805" spans="1:9" x14ac:dyDescent="0.25">
      <c r="A1805" t="s">
        <v>1262</v>
      </c>
      <c r="B1805" s="5" t="s">
        <v>3432</v>
      </c>
      <c r="C1805" t="s">
        <v>3301</v>
      </c>
      <c r="D1805" s="32">
        <v>25000</v>
      </c>
      <c r="E1805" s="33">
        <v>0.75</v>
      </c>
      <c r="F1805" s="32">
        <f t="shared" si="55"/>
        <v>6250</v>
      </c>
      <c r="H1805" s="35" t="s">
        <v>1488</v>
      </c>
    </row>
    <row r="1806" spans="1:9" x14ac:dyDescent="0.25">
      <c r="A1806" t="s">
        <v>1263</v>
      </c>
      <c r="B1806" s="5" t="s">
        <v>3433</v>
      </c>
      <c r="C1806" t="s">
        <v>3301</v>
      </c>
      <c r="D1806" s="32">
        <v>25000</v>
      </c>
      <c r="E1806" s="33">
        <v>0.75</v>
      </c>
      <c r="F1806" s="32">
        <f t="shared" si="55"/>
        <v>6250</v>
      </c>
      <c r="H1806" s="35" t="s">
        <v>1479</v>
      </c>
    </row>
    <row r="1807" spans="1:9" x14ac:dyDescent="0.25">
      <c r="A1807" t="s">
        <v>1264</v>
      </c>
      <c r="B1807" s="5" t="s">
        <v>3434</v>
      </c>
      <c r="C1807" t="s">
        <v>3308</v>
      </c>
      <c r="D1807" s="32">
        <v>25000</v>
      </c>
      <c r="E1807" s="33">
        <v>0.75</v>
      </c>
      <c r="F1807" s="32">
        <f t="shared" si="55"/>
        <v>6250</v>
      </c>
      <c r="H1807" s="35" t="s">
        <v>1488</v>
      </c>
    </row>
    <row r="1808" spans="1:9" x14ac:dyDescent="0.25">
      <c r="A1808" t="s">
        <v>1265</v>
      </c>
      <c r="B1808" s="5" t="s">
        <v>3435</v>
      </c>
      <c r="C1808" t="s">
        <v>3308</v>
      </c>
      <c r="D1808" s="32">
        <v>25000</v>
      </c>
      <c r="E1808" s="33">
        <v>0.75</v>
      </c>
      <c r="F1808" s="32">
        <f t="shared" si="55"/>
        <v>6250</v>
      </c>
      <c r="H1808" s="35" t="s">
        <v>1479</v>
      </c>
    </row>
    <row r="1809" spans="1:8" x14ac:dyDescent="0.25">
      <c r="A1809" t="s">
        <v>1266</v>
      </c>
      <c r="B1809" s="5" t="s">
        <v>3436</v>
      </c>
      <c r="C1809" t="s">
        <v>3315</v>
      </c>
      <c r="D1809" s="32">
        <v>25000</v>
      </c>
      <c r="E1809" s="33">
        <v>0.75</v>
      </c>
      <c r="F1809" s="32">
        <f t="shared" si="55"/>
        <v>6250</v>
      </c>
      <c r="H1809" s="35" t="s">
        <v>1479</v>
      </c>
    </row>
    <row r="1810" spans="1:8" x14ac:dyDescent="0.25">
      <c r="A1810" t="s">
        <v>1267</v>
      </c>
      <c r="B1810" s="5" t="s">
        <v>3437</v>
      </c>
      <c r="C1810" t="s">
        <v>3438</v>
      </c>
      <c r="D1810" s="32">
        <v>50</v>
      </c>
      <c r="E1810" s="33">
        <v>0.75</v>
      </c>
      <c r="F1810" s="32">
        <f t="shared" si="55"/>
        <v>12.5</v>
      </c>
      <c r="H1810" s="35" t="s">
        <v>1479</v>
      </c>
    </row>
    <row r="1811" spans="1:8" x14ac:dyDescent="0.25">
      <c r="A1811" t="s">
        <v>1268</v>
      </c>
      <c r="B1811" s="5" t="s">
        <v>3439</v>
      </c>
      <c r="C1811" t="s">
        <v>3227</v>
      </c>
      <c r="D1811" s="32">
        <v>50</v>
      </c>
      <c r="E1811" s="33">
        <v>0.75</v>
      </c>
      <c r="F1811" s="32">
        <f t="shared" si="55"/>
        <v>12.5</v>
      </c>
      <c r="H1811" s="35" t="s">
        <v>1479</v>
      </c>
    </row>
    <row r="1812" spans="1:8" x14ac:dyDescent="0.25">
      <c r="A1812" t="s">
        <v>1269</v>
      </c>
      <c r="B1812" s="5" t="s">
        <v>3440</v>
      </c>
      <c r="C1812" t="s">
        <v>3250</v>
      </c>
      <c r="D1812" s="32">
        <v>0</v>
      </c>
      <c r="E1812" s="33">
        <v>0.75</v>
      </c>
      <c r="F1812" s="32">
        <f t="shared" si="55"/>
        <v>0</v>
      </c>
      <c r="H1812" s="35" t="s">
        <v>1479</v>
      </c>
    </row>
    <row r="1813" spans="1:8" x14ac:dyDescent="0.25">
      <c r="A1813" t="s">
        <v>1270</v>
      </c>
      <c r="B1813" s="5" t="s">
        <v>3441</v>
      </c>
      <c r="C1813" t="s">
        <v>3442</v>
      </c>
      <c r="D1813" s="32">
        <v>60</v>
      </c>
      <c r="E1813" s="33">
        <v>0.75</v>
      </c>
      <c r="F1813" s="32">
        <f t="shared" si="55"/>
        <v>15</v>
      </c>
      <c r="H1813" s="35" t="s">
        <v>1479</v>
      </c>
    </row>
    <row r="1814" spans="1:8" x14ac:dyDescent="0.25">
      <c r="A1814" t="s">
        <v>1271</v>
      </c>
      <c r="B1814" s="5" t="s">
        <v>3443</v>
      </c>
      <c r="C1814" t="s">
        <v>3444</v>
      </c>
      <c r="D1814" s="32">
        <v>400</v>
      </c>
      <c r="E1814" s="33">
        <v>0.75</v>
      </c>
      <c r="F1814" s="32">
        <f t="shared" si="55"/>
        <v>100</v>
      </c>
      <c r="H1814" s="35" t="s">
        <v>1479</v>
      </c>
    </row>
    <row r="1815" spans="1:8" x14ac:dyDescent="0.25">
      <c r="A1815" t="s">
        <v>1272</v>
      </c>
      <c r="B1815" s="5" t="s">
        <v>3445</v>
      </c>
      <c r="C1815" t="s">
        <v>3446</v>
      </c>
      <c r="D1815" s="32">
        <v>100</v>
      </c>
      <c r="E1815" s="33">
        <v>0.75</v>
      </c>
      <c r="F1815" s="32">
        <f t="shared" si="55"/>
        <v>25</v>
      </c>
      <c r="H1815" s="35" t="s">
        <v>1479</v>
      </c>
    </row>
    <row r="1816" spans="1:8" x14ac:dyDescent="0.25">
      <c r="A1816" t="s">
        <v>1273</v>
      </c>
      <c r="B1816" s="5" t="s">
        <v>3447</v>
      </c>
      <c r="C1816" t="s">
        <v>3227</v>
      </c>
      <c r="D1816" s="32">
        <v>60</v>
      </c>
      <c r="E1816" s="33">
        <v>0.75</v>
      </c>
      <c r="F1816" s="32">
        <f t="shared" si="55"/>
        <v>15</v>
      </c>
      <c r="H1816" s="35" t="s">
        <v>1479</v>
      </c>
    </row>
    <row r="1817" spans="1:8" x14ac:dyDescent="0.25">
      <c r="A1817" t="s">
        <v>1274</v>
      </c>
      <c r="B1817" s="5" t="s">
        <v>3448</v>
      </c>
      <c r="C1817" t="s">
        <v>3449</v>
      </c>
      <c r="D1817" s="32">
        <v>200</v>
      </c>
      <c r="E1817" s="33">
        <v>0.75</v>
      </c>
      <c r="F1817" s="32">
        <f t="shared" si="55"/>
        <v>50</v>
      </c>
      <c r="H1817" s="35" t="s">
        <v>1479</v>
      </c>
    </row>
    <row r="1818" spans="1:8" ht="60" x14ac:dyDescent="0.25">
      <c r="A1818" t="s">
        <v>1275</v>
      </c>
      <c r="B1818" s="5" t="s">
        <v>3450</v>
      </c>
      <c r="C1818" t="s">
        <v>3449</v>
      </c>
      <c r="D1818" s="32">
        <v>1200</v>
      </c>
      <c r="E1818" s="33">
        <v>0.75</v>
      </c>
      <c r="F1818" s="32">
        <f t="shared" si="55"/>
        <v>300</v>
      </c>
      <c r="H1818" s="35" t="s">
        <v>1479</v>
      </c>
    </row>
    <row r="1819" spans="1:8" x14ac:dyDescent="0.25">
      <c r="A1819" t="s">
        <v>1276</v>
      </c>
      <c r="B1819" s="5" t="s">
        <v>3451</v>
      </c>
      <c r="C1819" t="s">
        <v>3449</v>
      </c>
      <c r="D1819" s="32">
        <v>100</v>
      </c>
      <c r="E1819" s="33">
        <v>0.75</v>
      </c>
      <c r="F1819" s="32">
        <f t="shared" si="55"/>
        <v>25</v>
      </c>
      <c r="H1819" s="35" t="s">
        <v>1479</v>
      </c>
    </row>
    <row r="1820" spans="1:8" ht="30" x14ac:dyDescent="0.25">
      <c r="A1820" t="s">
        <v>1277</v>
      </c>
      <c r="B1820" s="5" t="s">
        <v>3452</v>
      </c>
      <c r="C1820" t="s">
        <v>3385</v>
      </c>
      <c r="D1820" s="32">
        <v>50</v>
      </c>
      <c r="E1820" s="33">
        <v>0.75</v>
      </c>
      <c r="F1820" s="32">
        <f t="shared" si="55"/>
        <v>12.5</v>
      </c>
      <c r="H1820" s="35" t="s">
        <v>1479</v>
      </c>
    </row>
    <row r="1821" spans="1:8" x14ac:dyDescent="0.25">
      <c r="A1821" t="s">
        <v>1278</v>
      </c>
      <c r="B1821" s="5" t="s">
        <v>3453</v>
      </c>
      <c r="C1821" t="s">
        <v>3404</v>
      </c>
      <c r="D1821" s="32">
        <v>200</v>
      </c>
      <c r="E1821" s="33">
        <v>0.75</v>
      </c>
      <c r="F1821" s="32">
        <f t="shared" si="55"/>
        <v>50</v>
      </c>
      <c r="H1821" s="35" t="s">
        <v>1479</v>
      </c>
    </row>
    <row r="1822" spans="1:8" ht="30" x14ac:dyDescent="0.25">
      <c r="A1822" t="s">
        <v>1279</v>
      </c>
      <c r="B1822" s="5" t="s">
        <v>3454</v>
      </c>
      <c r="C1822" t="s">
        <v>3455</v>
      </c>
      <c r="D1822" s="32">
        <v>200</v>
      </c>
      <c r="E1822" s="33">
        <v>0.75</v>
      </c>
      <c r="F1822" s="32">
        <f t="shared" si="55"/>
        <v>50</v>
      </c>
      <c r="H1822" s="35" t="s">
        <v>1479</v>
      </c>
    </row>
    <row r="1823" spans="1:8" x14ac:dyDescent="0.25">
      <c r="A1823" t="s">
        <v>1280</v>
      </c>
      <c r="B1823" s="5" t="s">
        <v>3456</v>
      </c>
      <c r="C1823" t="s">
        <v>3322</v>
      </c>
      <c r="D1823" s="32">
        <v>500</v>
      </c>
      <c r="E1823" s="33">
        <v>0.75</v>
      </c>
      <c r="F1823" s="32">
        <f t="shared" si="55"/>
        <v>125</v>
      </c>
      <c r="H1823" s="35" t="s">
        <v>1479</v>
      </c>
    </row>
    <row r="1824" spans="1:8" x14ac:dyDescent="0.25">
      <c r="A1824" t="s">
        <v>1281</v>
      </c>
      <c r="B1824" s="5" t="s">
        <v>3457</v>
      </c>
      <c r="C1824" t="s">
        <v>3322</v>
      </c>
      <c r="D1824" s="32">
        <v>2000</v>
      </c>
      <c r="E1824" s="33">
        <v>0.75</v>
      </c>
      <c r="F1824" s="32">
        <f t="shared" si="55"/>
        <v>500</v>
      </c>
      <c r="H1824" s="35" t="s">
        <v>1479</v>
      </c>
    </row>
    <row r="1825" spans="1:8" x14ac:dyDescent="0.25">
      <c r="A1825" t="s">
        <v>1282</v>
      </c>
      <c r="B1825" s="5" t="s">
        <v>3458</v>
      </c>
      <c r="C1825" t="s">
        <v>3322</v>
      </c>
      <c r="D1825" s="32">
        <v>200</v>
      </c>
      <c r="E1825" s="33">
        <v>0.75</v>
      </c>
      <c r="F1825" s="32">
        <f t="shared" si="55"/>
        <v>50</v>
      </c>
      <c r="H1825" s="35" t="s">
        <v>1479</v>
      </c>
    </row>
    <row r="1826" spans="1:8" x14ac:dyDescent="0.25">
      <c r="A1826" t="s">
        <v>481</v>
      </c>
      <c r="B1826" s="5" t="s">
        <v>2316</v>
      </c>
      <c r="C1826" t="s">
        <v>2317</v>
      </c>
      <c r="D1826" s="32">
        <v>3000</v>
      </c>
      <c r="E1826" s="33">
        <v>0.75</v>
      </c>
      <c r="F1826" s="32">
        <f t="shared" si="55"/>
        <v>750</v>
      </c>
      <c r="G1826" s="31" t="s">
        <v>2210</v>
      </c>
      <c r="H1826" s="35" t="s">
        <v>1479</v>
      </c>
    </row>
    <row r="1827" spans="1:8" x14ac:dyDescent="0.25">
      <c r="A1827" t="s">
        <v>449</v>
      </c>
      <c r="B1827" s="5" t="s">
        <v>2278</v>
      </c>
      <c r="C1827" t="s">
        <v>2279</v>
      </c>
      <c r="D1827" s="32">
        <v>3000</v>
      </c>
      <c r="E1827" s="33">
        <v>0.75</v>
      </c>
      <c r="F1827" s="32">
        <f t="shared" si="55"/>
        <v>750</v>
      </c>
      <c r="G1827" s="31" t="s">
        <v>2210</v>
      </c>
      <c r="H1827" s="35" t="s">
        <v>1479</v>
      </c>
    </row>
    <row r="1828" spans="1:8" x14ac:dyDescent="0.25">
      <c r="A1828" t="s">
        <v>404</v>
      </c>
      <c r="B1828" s="5" t="s">
        <v>2233</v>
      </c>
      <c r="C1828" t="s">
        <v>2229</v>
      </c>
      <c r="D1828" s="32">
        <v>3000</v>
      </c>
      <c r="E1828" s="33">
        <v>0.75</v>
      </c>
      <c r="F1828" s="32">
        <f t="shared" si="55"/>
        <v>750</v>
      </c>
      <c r="G1828" s="31" t="s">
        <v>2210</v>
      </c>
      <c r="H1828" s="35" t="s">
        <v>1479</v>
      </c>
    </row>
    <row r="1829" spans="1:8" x14ac:dyDescent="0.25">
      <c r="A1829" t="s">
        <v>406</v>
      </c>
      <c r="B1829" s="5" t="s">
        <v>2235</v>
      </c>
      <c r="C1829" t="s">
        <v>2229</v>
      </c>
      <c r="D1829" s="32">
        <v>1500</v>
      </c>
      <c r="E1829" s="33">
        <v>0.75</v>
      </c>
      <c r="F1829" s="32">
        <f t="shared" si="55"/>
        <v>375</v>
      </c>
      <c r="H1829" s="35" t="s">
        <v>1479</v>
      </c>
    </row>
    <row r="1830" spans="1:8" x14ac:dyDescent="0.25">
      <c r="A1830" t="s">
        <v>482</v>
      </c>
      <c r="B1830" s="5" t="s">
        <v>2318</v>
      </c>
      <c r="C1830" t="s">
        <v>2317</v>
      </c>
      <c r="D1830" s="32">
        <v>1500</v>
      </c>
      <c r="E1830" s="33">
        <v>0.75</v>
      </c>
      <c r="F1830" s="32">
        <f t="shared" si="55"/>
        <v>375</v>
      </c>
      <c r="H1830" s="35" t="s">
        <v>1479</v>
      </c>
    </row>
    <row r="1831" spans="1:8" x14ac:dyDescent="0.25">
      <c r="A1831" t="s">
        <v>450</v>
      </c>
      <c r="B1831" s="5" t="s">
        <v>2280</v>
      </c>
      <c r="C1831" t="s">
        <v>2279</v>
      </c>
      <c r="D1831" s="32">
        <v>1500</v>
      </c>
      <c r="E1831" s="33">
        <v>0.75</v>
      </c>
      <c r="F1831" s="32">
        <f t="shared" si="55"/>
        <v>375</v>
      </c>
      <c r="H1831" s="35" t="s">
        <v>1479</v>
      </c>
    </row>
    <row r="1832" spans="1:8" ht="30" x14ac:dyDescent="0.25">
      <c r="A1832" t="s">
        <v>1283</v>
      </c>
      <c r="B1832" s="5" t="s">
        <v>3459</v>
      </c>
      <c r="C1832" t="s">
        <v>3460</v>
      </c>
      <c r="D1832" s="32">
        <v>1500</v>
      </c>
      <c r="E1832" s="33">
        <v>0.75</v>
      </c>
      <c r="F1832" s="32">
        <f t="shared" si="55"/>
        <v>375</v>
      </c>
      <c r="H1832" s="35" t="s">
        <v>1479</v>
      </c>
    </row>
    <row r="1833" spans="1:8" ht="30" x14ac:dyDescent="0.25">
      <c r="A1833" t="s">
        <v>1284</v>
      </c>
      <c r="B1833" s="5" t="s">
        <v>3461</v>
      </c>
      <c r="C1833" t="s">
        <v>3460</v>
      </c>
      <c r="D1833" s="32">
        <v>1500</v>
      </c>
      <c r="E1833" s="33">
        <v>0.75</v>
      </c>
      <c r="F1833" s="32">
        <f t="shared" si="55"/>
        <v>375</v>
      </c>
      <c r="H1833" s="35" t="s">
        <v>1479</v>
      </c>
    </row>
    <row r="1834" spans="1:8" ht="30" x14ac:dyDescent="0.25">
      <c r="A1834" t="s">
        <v>1285</v>
      </c>
      <c r="B1834" s="5" t="s">
        <v>3462</v>
      </c>
      <c r="C1834" t="s">
        <v>3460</v>
      </c>
      <c r="D1834" s="32">
        <v>4000</v>
      </c>
      <c r="E1834" s="33">
        <v>0.75</v>
      </c>
      <c r="F1834" s="32">
        <f t="shared" si="55"/>
        <v>1000</v>
      </c>
      <c r="H1834" s="35" t="s">
        <v>1479</v>
      </c>
    </row>
    <row r="1835" spans="1:8" ht="30" x14ac:dyDescent="0.25">
      <c r="A1835" t="s">
        <v>1286</v>
      </c>
      <c r="B1835" s="5" t="s">
        <v>3463</v>
      </c>
      <c r="C1835" t="s">
        <v>3460</v>
      </c>
      <c r="D1835" s="32">
        <v>4000</v>
      </c>
      <c r="E1835" s="33">
        <v>0.75</v>
      </c>
      <c r="F1835" s="32">
        <f t="shared" si="55"/>
        <v>1000</v>
      </c>
      <c r="H1835" s="35" t="s">
        <v>1479</v>
      </c>
    </row>
    <row r="1836" spans="1:8" x14ac:dyDescent="0.25">
      <c r="A1836" t="s">
        <v>458</v>
      </c>
      <c r="B1836" s="5" t="s">
        <v>2290</v>
      </c>
      <c r="C1836" t="s">
        <v>2291</v>
      </c>
      <c r="D1836" s="32">
        <v>5000</v>
      </c>
      <c r="E1836" s="33">
        <v>0.75</v>
      </c>
      <c r="F1836" s="32">
        <f t="shared" si="55"/>
        <v>1250</v>
      </c>
      <c r="G1836" s="31" t="s">
        <v>2210</v>
      </c>
      <c r="H1836" s="35" t="s">
        <v>1479</v>
      </c>
    </row>
    <row r="1837" spans="1:8" ht="30" x14ac:dyDescent="0.25">
      <c r="A1837" t="s">
        <v>459</v>
      </c>
      <c r="B1837" s="5" t="s">
        <v>2292</v>
      </c>
      <c r="C1837" t="s">
        <v>2291</v>
      </c>
      <c r="D1837" s="32">
        <v>5000</v>
      </c>
      <c r="E1837" s="33">
        <v>0.75</v>
      </c>
      <c r="F1837" s="32">
        <f t="shared" si="55"/>
        <v>1250</v>
      </c>
      <c r="G1837" s="31" t="s">
        <v>2210</v>
      </c>
      <c r="H1837" s="35" t="s">
        <v>1479</v>
      </c>
    </row>
    <row r="1838" spans="1:8" ht="30" x14ac:dyDescent="0.25">
      <c r="A1838" t="s">
        <v>415</v>
      </c>
      <c r="B1838" s="5" t="s">
        <v>2244</v>
      </c>
      <c r="C1838" t="s">
        <v>2229</v>
      </c>
      <c r="D1838" s="32">
        <v>5000</v>
      </c>
      <c r="E1838" s="33">
        <v>0.75</v>
      </c>
      <c r="F1838" s="32">
        <f t="shared" si="55"/>
        <v>1250</v>
      </c>
      <c r="G1838" s="31" t="s">
        <v>2210</v>
      </c>
      <c r="H1838" s="35" t="s">
        <v>1479</v>
      </c>
    </row>
    <row r="1839" spans="1:8" x14ac:dyDescent="0.25">
      <c r="A1839" t="s">
        <v>416</v>
      </c>
      <c r="B1839" s="5" t="s">
        <v>2245</v>
      </c>
      <c r="C1839" t="s">
        <v>2229</v>
      </c>
      <c r="D1839" s="32">
        <v>5000</v>
      </c>
      <c r="E1839" s="33">
        <v>0.75</v>
      </c>
      <c r="F1839" s="32">
        <f t="shared" si="55"/>
        <v>1250</v>
      </c>
      <c r="G1839" s="31" t="s">
        <v>2213</v>
      </c>
      <c r="H1839" s="35" t="s">
        <v>1479</v>
      </c>
    </row>
    <row r="1840" spans="1:8" x14ac:dyDescent="0.25">
      <c r="A1840" t="s">
        <v>106</v>
      </c>
      <c r="B1840" s="5" t="s">
        <v>1585</v>
      </c>
      <c r="C1840" t="s">
        <v>1586</v>
      </c>
      <c r="D1840" s="32">
        <v>300</v>
      </c>
      <c r="E1840" s="33">
        <v>0.75</v>
      </c>
      <c r="F1840" s="32">
        <f t="shared" si="55"/>
        <v>75</v>
      </c>
      <c r="H1840" s="35" t="s">
        <v>1479</v>
      </c>
    </row>
    <row r="1841" spans="1:9" x14ac:dyDescent="0.25">
      <c r="A1841" t="s">
        <v>1287</v>
      </c>
      <c r="B1841" s="5" t="s">
        <v>3464</v>
      </c>
      <c r="C1841" t="s">
        <v>3465</v>
      </c>
      <c r="D1841" s="32">
        <v>600</v>
      </c>
      <c r="E1841" s="33">
        <v>0.75</v>
      </c>
      <c r="F1841" s="32">
        <f t="shared" si="55"/>
        <v>150</v>
      </c>
      <c r="H1841" s="35" t="s">
        <v>1479</v>
      </c>
    </row>
    <row r="1842" spans="1:9" x14ac:dyDescent="0.25">
      <c r="A1842" t="s">
        <v>1288</v>
      </c>
      <c r="B1842" s="5" t="s">
        <v>3466</v>
      </c>
      <c r="C1842" t="s">
        <v>3465</v>
      </c>
      <c r="D1842" s="32">
        <v>1200</v>
      </c>
      <c r="E1842" s="33">
        <v>0.75</v>
      </c>
      <c r="F1842" s="32">
        <f t="shared" si="55"/>
        <v>300</v>
      </c>
      <c r="H1842" s="35" t="s">
        <v>1479</v>
      </c>
    </row>
    <row r="1843" spans="1:9" x14ac:dyDescent="0.25">
      <c r="A1843" s="24"/>
      <c r="B1843" s="25"/>
      <c r="C1843" s="24"/>
      <c r="D1843" s="26"/>
      <c r="E1843" s="27"/>
      <c r="F1843" s="26"/>
      <c r="G1843" s="23"/>
      <c r="H1843" s="29"/>
      <c r="I1843" s="29"/>
    </row>
    <row r="1844" spans="1:9" ht="30" x14ac:dyDescent="0.25">
      <c r="A1844" t="s">
        <v>1289</v>
      </c>
      <c r="B1844" s="5" t="s">
        <v>3467</v>
      </c>
      <c r="C1844" t="s">
        <v>3268</v>
      </c>
      <c r="D1844" s="32">
        <v>1500</v>
      </c>
      <c r="E1844" s="33">
        <v>0.75</v>
      </c>
      <c r="F1844" s="32">
        <f t="shared" si="55"/>
        <v>375</v>
      </c>
      <c r="H1844" s="35" t="s">
        <v>1479</v>
      </c>
    </row>
    <row r="1845" spans="1:9" ht="30" x14ac:dyDescent="0.25">
      <c r="A1845" t="s">
        <v>1290</v>
      </c>
      <c r="B1845" s="5" t="s">
        <v>3468</v>
      </c>
      <c r="C1845" t="s">
        <v>3268</v>
      </c>
      <c r="D1845" s="32">
        <v>1500</v>
      </c>
      <c r="E1845" s="33">
        <v>0.75</v>
      </c>
      <c r="F1845" s="32">
        <f t="shared" si="55"/>
        <v>375</v>
      </c>
      <c r="H1845" s="35" t="s">
        <v>1479</v>
      </c>
    </row>
    <row r="1846" spans="1:9" ht="30" x14ac:dyDescent="0.25">
      <c r="A1846" t="s">
        <v>1291</v>
      </c>
      <c r="B1846" s="5" t="s">
        <v>3469</v>
      </c>
      <c r="C1846" t="s">
        <v>3268</v>
      </c>
      <c r="D1846" s="32">
        <v>4000</v>
      </c>
      <c r="E1846" s="33">
        <v>0.75</v>
      </c>
      <c r="F1846" s="32">
        <f t="shared" si="55"/>
        <v>1000</v>
      </c>
      <c r="H1846" s="35" t="s">
        <v>1479</v>
      </c>
    </row>
    <row r="1847" spans="1:9" ht="30" x14ac:dyDescent="0.25">
      <c r="A1847" t="s">
        <v>1292</v>
      </c>
      <c r="B1847" s="5" t="s">
        <v>3470</v>
      </c>
      <c r="C1847" t="s">
        <v>3286</v>
      </c>
      <c r="D1847" s="32">
        <v>2500</v>
      </c>
      <c r="E1847" s="33">
        <v>0.75</v>
      </c>
      <c r="F1847" s="32">
        <f t="shared" si="55"/>
        <v>625</v>
      </c>
      <c r="H1847" s="35" t="s">
        <v>1479</v>
      </c>
    </row>
    <row r="1848" spans="1:9" ht="30" x14ac:dyDescent="0.25">
      <c r="A1848" t="s">
        <v>1293</v>
      </c>
      <c r="B1848" s="5" t="s">
        <v>3471</v>
      </c>
      <c r="C1848" t="s">
        <v>3286</v>
      </c>
      <c r="D1848" s="32">
        <v>4000</v>
      </c>
      <c r="E1848" s="33">
        <v>0.75</v>
      </c>
      <c r="F1848" s="32">
        <f t="shared" si="55"/>
        <v>1000</v>
      </c>
      <c r="H1848" s="35" t="s">
        <v>1479</v>
      </c>
    </row>
    <row r="1849" spans="1:9" x14ac:dyDescent="0.25">
      <c r="A1849" t="s">
        <v>1294</v>
      </c>
      <c r="B1849" s="5" t="s">
        <v>3472</v>
      </c>
      <c r="C1849" t="s">
        <v>3286</v>
      </c>
      <c r="D1849" s="32">
        <v>3000</v>
      </c>
      <c r="E1849" s="33">
        <v>0.75</v>
      </c>
      <c r="F1849" s="32">
        <f t="shared" si="55"/>
        <v>750</v>
      </c>
      <c r="H1849" s="35" t="s">
        <v>1479</v>
      </c>
    </row>
    <row r="1850" spans="1:9" ht="30" x14ac:dyDescent="0.25">
      <c r="A1850" t="s">
        <v>1295</v>
      </c>
      <c r="B1850" s="5" t="s">
        <v>3473</v>
      </c>
      <c r="C1850" t="s">
        <v>3322</v>
      </c>
      <c r="D1850" s="32">
        <v>2000</v>
      </c>
      <c r="E1850" s="33">
        <v>0.75</v>
      </c>
      <c r="F1850" s="32">
        <f t="shared" si="55"/>
        <v>500</v>
      </c>
      <c r="H1850" s="35" t="s">
        <v>1479</v>
      </c>
    </row>
    <row r="1851" spans="1:9" ht="30" x14ac:dyDescent="0.25">
      <c r="A1851" t="s">
        <v>1296</v>
      </c>
      <c r="B1851" s="5" t="s">
        <v>3474</v>
      </c>
      <c r="C1851" t="s">
        <v>3322</v>
      </c>
      <c r="D1851" s="32">
        <v>3000</v>
      </c>
      <c r="E1851" s="33">
        <v>0.75</v>
      </c>
      <c r="F1851" s="32">
        <f t="shared" si="55"/>
        <v>750</v>
      </c>
      <c r="H1851" s="35" t="s">
        <v>1479</v>
      </c>
    </row>
    <row r="1852" spans="1:9" ht="30" x14ac:dyDescent="0.25">
      <c r="A1852" t="s">
        <v>1297</v>
      </c>
      <c r="B1852" s="5" t="s">
        <v>3475</v>
      </c>
      <c r="C1852" t="s">
        <v>3322</v>
      </c>
      <c r="D1852" s="32">
        <v>6000</v>
      </c>
      <c r="E1852" s="33">
        <v>0.75</v>
      </c>
      <c r="F1852" s="32">
        <f t="shared" si="55"/>
        <v>1500</v>
      </c>
      <c r="H1852" s="35" t="s">
        <v>1479</v>
      </c>
    </row>
    <row r="1853" spans="1:9" ht="30" x14ac:dyDescent="0.25">
      <c r="A1853" t="s">
        <v>1298</v>
      </c>
      <c r="B1853" s="5" t="s">
        <v>3476</v>
      </c>
      <c r="C1853" t="s">
        <v>3322</v>
      </c>
      <c r="D1853" s="32">
        <v>8000</v>
      </c>
      <c r="E1853" s="33">
        <v>0.75</v>
      </c>
      <c r="F1853" s="32">
        <f t="shared" si="55"/>
        <v>2000</v>
      </c>
      <c r="H1853" s="35" t="s">
        <v>1479</v>
      </c>
    </row>
    <row r="1854" spans="1:9" x14ac:dyDescent="0.25">
      <c r="A1854" t="s">
        <v>16</v>
      </c>
      <c r="B1854" s="5" t="s">
        <v>3477</v>
      </c>
      <c r="C1854" t="s">
        <v>3385</v>
      </c>
      <c r="D1854" s="32">
        <v>800</v>
      </c>
      <c r="E1854" s="33">
        <v>0.75</v>
      </c>
      <c r="F1854" s="32">
        <f t="shared" si="55"/>
        <v>200</v>
      </c>
      <c r="H1854" s="35" t="s">
        <v>1479</v>
      </c>
    </row>
    <row r="1855" spans="1:9" ht="30" x14ac:dyDescent="0.25">
      <c r="A1855" t="s">
        <v>1299</v>
      </c>
      <c r="B1855" s="5" t="s">
        <v>3478</v>
      </c>
      <c r="C1855" t="s">
        <v>3385</v>
      </c>
      <c r="D1855" s="32">
        <v>500</v>
      </c>
      <c r="E1855" s="33">
        <v>0.75</v>
      </c>
      <c r="F1855" s="32">
        <f t="shared" si="55"/>
        <v>125</v>
      </c>
      <c r="H1855" s="35" t="s">
        <v>1479</v>
      </c>
    </row>
    <row r="1856" spans="1:9" ht="45" x14ac:dyDescent="0.25">
      <c r="A1856" t="s">
        <v>1300</v>
      </c>
      <c r="B1856" s="5" t="s">
        <v>3479</v>
      </c>
      <c r="C1856" t="s">
        <v>3480</v>
      </c>
      <c r="D1856" s="32">
        <v>1500</v>
      </c>
      <c r="E1856" s="33">
        <v>0.75</v>
      </c>
      <c r="F1856" s="32">
        <f t="shared" si="55"/>
        <v>375</v>
      </c>
      <c r="H1856" s="35" t="s">
        <v>1479</v>
      </c>
    </row>
    <row r="1857" spans="1:9" ht="45" x14ac:dyDescent="0.25">
      <c r="A1857" t="s">
        <v>1301</v>
      </c>
      <c r="B1857" s="5" t="s">
        <v>3481</v>
      </c>
      <c r="C1857" t="s">
        <v>3449</v>
      </c>
      <c r="D1857" s="32">
        <v>2700</v>
      </c>
      <c r="E1857" s="33">
        <v>0.75</v>
      </c>
      <c r="F1857" s="32">
        <f t="shared" si="55"/>
        <v>675</v>
      </c>
      <c r="H1857" s="35" t="s">
        <v>1479</v>
      </c>
    </row>
    <row r="1858" spans="1:9" x14ac:dyDescent="0.25">
      <c r="A1858" t="s">
        <v>1302</v>
      </c>
      <c r="B1858" s="5" t="s">
        <v>3482</v>
      </c>
      <c r="C1858" t="s">
        <v>3322</v>
      </c>
      <c r="D1858" s="32">
        <v>1500</v>
      </c>
      <c r="E1858" s="33">
        <v>0.75</v>
      </c>
      <c r="F1858" s="32">
        <f t="shared" si="55"/>
        <v>375</v>
      </c>
      <c r="H1858" s="35" t="s">
        <v>1479</v>
      </c>
    </row>
    <row r="1859" spans="1:9" x14ac:dyDescent="0.25">
      <c r="A1859" t="s">
        <v>1303</v>
      </c>
      <c r="B1859" s="5" t="s">
        <v>3483</v>
      </c>
      <c r="C1859" t="s">
        <v>3322</v>
      </c>
      <c r="D1859" s="32">
        <v>3000</v>
      </c>
      <c r="E1859" s="33">
        <v>0.75</v>
      </c>
      <c r="F1859" s="32">
        <f t="shared" si="55"/>
        <v>750</v>
      </c>
      <c r="H1859" s="35" t="s">
        <v>1479</v>
      </c>
    </row>
    <row r="1860" spans="1:9" ht="30" x14ac:dyDescent="0.25">
      <c r="A1860" t="s">
        <v>1304</v>
      </c>
      <c r="B1860" s="5" t="s">
        <v>3484</v>
      </c>
      <c r="C1860" t="s">
        <v>3258</v>
      </c>
      <c r="D1860" s="32">
        <v>1495</v>
      </c>
      <c r="E1860" s="33">
        <v>0.75</v>
      </c>
      <c r="F1860" s="32">
        <f t="shared" si="55"/>
        <v>373.75</v>
      </c>
      <c r="G1860" s="31" t="s">
        <v>3485</v>
      </c>
      <c r="H1860" s="35" t="s">
        <v>1479</v>
      </c>
    </row>
    <row r="1861" spans="1:9" ht="30" x14ac:dyDescent="0.25">
      <c r="A1861" t="s">
        <v>1305</v>
      </c>
      <c r="B1861" s="5" t="s">
        <v>3486</v>
      </c>
      <c r="C1861" t="s">
        <v>3258</v>
      </c>
      <c r="D1861" s="32">
        <v>495</v>
      </c>
      <c r="E1861" s="33">
        <v>0.75</v>
      </c>
      <c r="F1861" s="32">
        <f t="shared" si="55"/>
        <v>123.75</v>
      </c>
      <c r="G1861" s="31" t="s">
        <v>3487</v>
      </c>
      <c r="H1861" s="35" t="s">
        <v>1479</v>
      </c>
    </row>
    <row r="1862" spans="1:9" ht="30" x14ac:dyDescent="0.25">
      <c r="A1862" t="s">
        <v>1306</v>
      </c>
      <c r="B1862" s="5" t="s">
        <v>3488</v>
      </c>
      <c r="C1862" t="s">
        <v>3258</v>
      </c>
      <c r="D1862" s="32">
        <v>495</v>
      </c>
      <c r="E1862" s="33">
        <v>0.75</v>
      </c>
      <c r="F1862" s="32">
        <f t="shared" si="55"/>
        <v>123.75</v>
      </c>
      <c r="G1862" s="31" t="s">
        <v>3487</v>
      </c>
      <c r="H1862" s="35" t="s">
        <v>1479</v>
      </c>
    </row>
    <row r="1863" spans="1:9" ht="30" x14ac:dyDescent="0.25">
      <c r="A1863" t="s">
        <v>1307</v>
      </c>
      <c r="B1863" s="5" t="s">
        <v>3489</v>
      </c>
      <c r="C1863" t="s">
        <v>3258</v>
      </c>
      <c r="D1863" s="32">
        <v>795</v>
      </c>
      <c r="E1863" s="33">
        <v>0.75</v>
      </c>
      <c r="F1863" s="32">
        <f t="shared" si="55"/>
        <v>198.75</v>
      </c>
      <c r="G1863" s="31" t="s">
        <v>3487</v>
      </c>
      <c r="H1863" s="35" t="s">
        <v>1479</v>
      </c>
    </row>
    <row r="1864" spans="1:9" ht="30" x14ac:dyDescent="0.25">
      <c r="A1864" t="s">
        <v>1308</v>
      </c>
      <c r="B1864" s="5" t="s">
        <v>3490</v>
      </c>
      <c r="C1864" t="s">
        <v>3258</v>
      </c>
      <c r="D1864" s="32">
        <v>795</v>
      </c>
      <c r="E1864" s="33">
        <v>0.75</v>
      </c>
      <c r="F1864" s="32">
        <f t="shared" ref="F1864:F1927" si="56">D1864*(100%-E1864)</f>
        <v>198.75</v>
      </c>
      <c r="G1864" s="31" t="s">
        <v>3487</v>
      </c>
      <c r="H1864" s="35" t="s">
        <v>1479</v>
      </c>
    </row>
    <row r="1865" spans="1:9" ht="30" x14ac:dyDescent="0.25">
      <c r="A1865" t="s">
        <v>1309</v>
      </c>
      <c r="B1865" s="5" t="s">
        <v>3491</v>
      </c>
      <c r="C1865" t="s">
        <v>3258</v>
      </c>
      <c r="D1865" s="32">
        <v>995</v>
      </c>
      <c r="E1865" s="33">
        <v>0.75</v>
      </c>
      <c r="F1865" s="32">
        <f t="shared" si="56"/>
        <v>248.75</v>
      </c>
      <c r="G1865" s="31" t="s">
        <v>3487</v>
      </c>
      <c r="H1865" s="35" t="s">
        <v>1479</v>
      </c>
    </row>
    <row r="1866" spans="1:9" x14ac:dyDescent="0.25">
      <c r="A1866" s="24"/>
      <c r="B1866" s="25"/>
      <c r="C1866" s="24"/>
      <c r="D1866" s="26"/>
      <c r="E1866" s="27"/>
      <c r="F1866" s="26"/>
      <c r="G1866" s="23"/>
      <c r="H1866" s="29"/>
      <c r="I1866" s="29"/>
    </row>
    <row r="1867" spans="1:9" x14ac:dyDescent="0.25">
      <c r="A1867" t="s">
        <v>1310</v>
      </c>
      <c r="B1867" s="5" t="s">
        <v>3492</v>
      </c>
      <c r="C1867" t="s">
        <v>3286</v>
      </c>
      <c r="D1867" s="32">
        <v>15000</v>
      </c>
      <c r="E1867" s="33">
        <v>0.75</v>
      </c>
      <c r="F1867" s="32">
        <f t="shared" si="56"/>
        <v>3750</v>
      </c>
      <c r="H1867" s="35" t="s">
        <v>1479</v>
      </c>
    </row>
    <row r="1868" spans="1:9" x14ac:dyDescent="0.25">
      <c r="A1868" t="s">
        <v>1311</v>
      </c>
      <c r="B1868" s="5" t="s">
        <v>3493</v>
      </c>
      <c r="C1868" t="s">
        <v>3286</v>
      </c>
      <c r="D1868" s="32">
        <v>8000</v>
      </c>
      <c r="E1868" s="33">
        <v>0.75</v>
      </c>
      <c r="F1868" s="32">
        <f t="shared" si="56"/>
        <v>2000</v>
      </c>
      <c r="H1868" s="35" t="s">
        <v>1479</v>
      </c>
    </row>
    <row r="1869" spans="1:9" x14ac:dyDescent="0.25">
      <c r="A1869" t="s">
        <v>1312</v>
      </c>
      <c r="B1869" s="5" t="s">
        <v>3494</v>
      </c>
      <c r="C1869" t="s">
        <v>3286</v>
      </c>
      <c r="D1869" s="32">
        <v>5500</v>
      </c>
      <c r="E1869" s="33">
        <v>0.75</v>
      </c>
      <c r="F1869" s="32">
        <f t="shared" si="56"/>
        <v>1375</v>
      </c>
      <c r="H1869" s="35" t="s">
        <v>1479</v>
      </c>
    </row>
    <row r="1870" spans="1:9" ht="45" x14ac:dyDescent="0.25">
      <c r="A1870" t="s">
        <v>1313</v>
      </c>
      <c r="B1870" s="5" t="s">
        <v>3365</v>
      </c>
      <c r="C1870" t="s">
        <v>3322</v>
      </c>
      <c r="D1870" s="32">
        <v>24000</v>
      </c>
      <c r="E1870" s="33">
        <v>0.75</v>
      </c>
      <c r="F1870" s="32">
        <f t="shared" si="56"/>
        <v>6000</v>
      </c>
      <c r="H1870" s="35" t="s">
        <v>1479</v>
      </c>
    </row>
    <row r="1871" spans="1:9" ht="45" x14ac:dyDescent="0.25">
      <c r="A1871" t="s">
        <v>1314</v>
      </c>
      <c r="B1871" s="5" t="s">
        <v>3366</v>
      </c>
      <c r="C1871" t="s">
        <v>3322</v>
      </c>
      <c r="D1871" s="32">
        <v>22000</v>
      </c>
      <c r="E1871" s="33">
        <v>0.75</v>
      </c>
      <c r="F1871" s="32">
        <f t="shared" si="56"/>
        <v>5500</v>
      </c>
      <c r="H1871" s="35" t="s">
        <v>1479</v>
      </c>
    </row>
    <row r="1872" spans="1:9" ht="30" x14ac:dyDescent="0.25">
      <c r="A1872" t="s">
        <v>1315</v>
      </c>
      <c r="B1872" s="5" t="s">
        <v>3495</v>
      </c>
      <c r="C1872" t="s">
        <v>3322</v>
      </c>
      <c r="D1872" s="32">
        <v>60000</v>
      </c>
      <c r="E1872" s="33">
        <v>0.75</v>
      </c>
      <c r="F1872" s="32">
        <f t="shared" si="56"/>
        <v>15000</v>
      </c>
      <c r="H1872" s="35" t="s">
        <v>1479</v>
      </c>
    </row>
    <row r="1873" spans="1:8" x14ac:dyDescent="0.25">
      <c r="A1873" t="s">
        <v>1316</v>
      </c>
      <c r="B1873" s="5" t="s">
        <v>3496</v>
      </c>
      <c r="C1873" t="s">
        <v>3322</v>
      </c>
      <c r="D1873" s="32">
        <v>68000</v>
      </c>
      <c r="E1873" s="33">
        <v>0.75</v>
      </c>
      <c r="F1873" s="32">
        <f t="shared" si="56"/>
        <v>17000</v>
      </c>
      <c r="H1873" s="35" t="s">
        <v>1479</v>
      </c>
    </row>
    <row r="1874" spans="1:8" ht="30" x14ac:dyDescent="0.25">
      <c r="A1874" t="s">
        <v>1317</v>
      </c>
      <c r="B1874" s="5" t="s">
        <v>3497</v>
      </c>
      <c r="C1874" t="s">
        <v>3322</v>
      </c>
      <c r="D1874" s="32">
        <v>32000</v>
      </c>
      <c r="E1874" s="33">
        <v>0.75</v>
      </c>
      <c r="F1874" s="32">
        <f t="shared" si="56"/>
        <v>8000</v>
      </c>
      <c r="H1874" s="35" t="s">
        <v>1479</v>
      </c>
    </row>
    <row r="1875" spans="1:8" ht="30" x14ac:dyDescent="0.25">
      <c r="A1875" t="s">
        <v>1318</v>
      </c>
      <c r="B1875" s="5" t="s">
        <v>3498</v>
      </c>
      <c r="C1875" t="s">
        <v>3322</v>
      </c>
      <c r="D1875" s="32">
        <v>36000</v>
      </c>
      <c r="E1875" s="33">
        <v>0.75</v>
      </c>
      <c r="F1875" s="32">
        <f t="shared" si="56"/>
        <v>9000</v>
      </c>
      <c r="H1875" s="35" t="s">
        <v>1479</v>
      </c>
    </row>
    <row r="1876" spans="1:8" x14ac:dyDescent="0.25">
      <c r="A1876" t="s">
        <v>1319</v>
      </c>
      <c r="B1876" s="5" t="s">
        <v>3369</v>
      </c>
      <c r="C1876" t="s">
        <v>3322</v>
      </c>
      <c r="D1876" s="32">
        <v>14000</v>
      </c>
      <c r="E1876" s="33">
        <v>0.75</v>
      </c>
      <c r="F1876" s="32">
        <f t="shared" si="56"/>
        <v>3500</v>
      </c>
      <c r="H1876" s="35" t="s">
        <v>1479</v>
      </c>
    </row>
    <row r="1877" spans="1:8" x14ac:dyDescent="0.25">
      <c r="A1877" t="s">
        <v>1320</v>
      </c>
      <c r="B1877" s="5" t="s">
        <v>3499</v>
      </c>
      <c r="C1877" t="s">
        <v>3322</v>
      </c>
      <c r="D1877" s="32">
        <v>24000</v>
      </c>
      <c r="E1877" s="33">
        <v>0.75</v>
      </c>
      <c r="F1877" s="32">
        <f t="shared" si="56"/>
        <v>6000</v>
      </c>
      <c r="H1877" s="35" t="s">
        <v>1479</v>
      </c>
    </row>
    <row r="1878" spans="1:8" x14ac:dyDescent="0.25">
      <c r="A1878" t="s">
        <v>1321</v>
      </c>
      <c r="B1878" s="5" t="s">
        <v>3500</v>
      </c>
      <c r="C1878" t="s">
        <v>3322</v>
      </c>
      <c r="D1878" s="32">
        <v>28000</v>
      </c>
      <c r="E1878" s="33">
        <v>0.75</v>
      </c>
      <c r="F1878" s="32">
        <f t="shared" si="56"/>
        <v>7000</v>
      </c>
      <c r="H1878" s="35" t="s">
        <v>1479</v>
      </c>
    </row>
    <row r="1879" spans="1:8" x14ac:dyDescent="0.25">
      <c r="A1879" t="s">
        <v>1322</v>
      </c>
      <c r="B1879" s="5" t="s">
        <v>3370</v>
      </c>
      <c r="C1879" t="s">
        <v>3322</v>
      </c>
      <c r="D1879" s="32">
        <v>12000</v>
      </c>
      <c r="E1879" s="33">
        <v>0.75</v>
      </c>
      <c r="F1879" s="32">
        <f t="shared" si="56"/>
        <v>3000</v>
      </c>
      <c r="H1879" s="35" t="s">
        <v>1479</v>
      </c>
    </row>
    <row r="1880" spans="1:8" ht="30" x14ac:dyDescent="0.25">
      <c r="A1880" t="s">
        <v>1323</v>
      </c>
      <c r="B1880" s="5" t="s">
        <v>3501</v>
      </c>
      <c r="C1880" t="s">
        <v>3322</v>
      </c>
      <c r="D1880" s="32">
        <v>40000</v>
      </c>
      <c r="E1880" s="33">
        <v>0.75</v>
      </c>
      <c r="F1880" s="32">
        <f t="shared" si="56"/>
        <v>10000</v>
      </c>
      <c r="H1880" s="35" t="s">
        <v>1479</v>
      </c>
    </row>
    <row r="1881" spans="1:8" ht="30" x14ac:dyDescent="0.25">
      <c r="A1881" t="s">
        <v>1324</v>
      </c>
      <c r="B1881" s="5" t="s">
        <v>3502</v>
      </c>
      <c r="C1881" t="s">
        <v>3322</v>
      </c>
      <c r="D1881" s="32">
        <v>48000</v>
      </c>
      <c r="E1881" s="33">
        <v>0.75</v>
      </c>
      <c r="F1881" s="32">
        <f t="shared" si="56"/>
        <v>12000</v>
      </c>
      <c r="H1881" s="35" t="s">
        <v>1479</v>
      </c>
    </row>
    <row r="1882" spans="1:8" ht="30" x14ac:dyDescent="0.25">
      <c r="A1882" t="s">
        <v>1325</v>
      </c>
      <c r="B1882" s="5" t="s">
        <v>3503</v>
      </c>
      <c r="C1882" t="s">
        <v>3427</v>
      </c>
      <c r="D1882" s="32">
        <v>150000</v>
      </c>
      <c r="E1882" s="33">
        <v>0.75</v>
      </c>
      <c r="F1882" s="32">
        <f t="shared" si="56"/>
        <v>37500</v>
      </c>
      <c r="H1882" s="35" t="s">
        <v>1479</v>
      </c>
    </row>
    <row r="1883" spans="1:8" ht="30" x14ac:dyDescent="0.25">
      <c r="A1883" t="s">
        <v>1326</v>
      </c>
      <c r="B1883" s="5" t="s">
        <v>3504</v>
      </c>
      <c r="C1883" t="s">
        <v>3427</v>
      </c>
      <c r="D1883" s="32">
        <v>60000</v>
      </c>
      <c r="E1883" s="33">
        <v>0.75</v>
      </c>
      <c r="F1883" s="32">
        <f t="shared" si="56"/>
        <v>15000</v>
      </c>
      <c r="H1883" s="35" t="s">
        <v>1479</v>
      </c>
    </row>
    <row r="1884" spans="1:8" ht="30" x14ac:dyDescent="0.25">
      <c r="A1884" t="s">
        <v>1327</v>
      </c>
      <c r="B1884" s="5" t="s">
        <v>3505</v>
      </c>
      <c r="C1884" t="s">
        <v>3427</v>
      </c>
      <c r="D1884" s="32">
        <v>25000</v>
      </c>
      <c r="E1884" s="33">
        <v>0.75</v>
      </c>
      <c r="F1884" s="32">
        <f t="shared" si="56"/>
        <v>6250</v>
      </c>
      <c r="H1884" s="35" t="s">
        <v>1479</v>
      </c>
    </row>
    <row r="1885" spans="1:8" x14ac:dyDescent="0.25">
      <c r="A1885" t="s">
        <v>1328</v>
      </c>
      <c r="B1885" s="5" t="s">
        <v>3506</v>
      </c>
      <c r="C1885" t="s">
        <v>3427</v>
      </c>
      <c r="D1885" s="32">
        <v>25000</v>
      </c>
      <c r="E1885" s="33">
        <v>0.75</v>
      </c>
      <c r="F1885" s="32">
        <f t="shared" si="56"/>
        <v>6250</v>
      </c>
      <c r="H1885" s="35" t="s">
        <v>1479</v>
      </c>
    </row>
    <row r="1886" spans="1:8" x14ac:dyDescent="0.25">
      <c r="A1886" t="s">
        <v>1329</v>
      </c>
      <c r="B1886" s="5" t="s">
        <v>3507</v>
      </c>
      <c r="C1886" t="s">
        <v>3427</v>
      </c>
      <c r="D1886" s="32">
        <v>55000</v>
      </c>
      <c r="E1886" s="33">
        <v>0.75</v>
      </c>
      <c r="F1886" s="32">
        <f t="shared" si="56"/>
        <v>13750</v>
      </c>
      <c r="H1886" s="35" t="s">
        <v>1479</v>
      </c>
    </row>
    <row r="1887" spans="1:8" x14ac:dyDescent="0.25">
      <c r="A1887" t="s">
        <v>1330</v>
      </c>
      <c r="B1887" s="5" t="s">
        <v>3508</v>
      </c>
      <c r="C1887" t="s">
        <v>3322</v>
      </c>
      <c r="D1887" s="32">
        <v>1400</v>
      </c>
      <c r="E1887" s="33">
        <v>0.75</v>
      </c>
      <c r="F1887" s="32">
        <f t="shared" si="56"/>
        <v>350</v>
      </c>
      <c r="H1887" s="35" t="s">
        <v>1479</v>
      </c>
    </row>
    <row r="1888" spans="1:8" x14ac:dyDescent="0.25">
      <c r="A1888" t="s">
        <v>1331</v>
      </c>
      <c r="B1888" s="5" t="s">
        <v>3509</v>
      </c>
      <c r="C1888" t="s">
        <v>3322</v>
      </c>
      <c r="D1888" s="32">
        <v>1000</v>
      </c>
      <c r="E1888" s="33">
        <v>0.75</v>
      </c>
      <c r="F1888" s="32">
        <f t="shared" si="56"/>
        <v>250</v>
      </c>
      <c r="H1888" s="35" t="s">
        <v>1479</v>
      </c>
    </row>
    <row r="1889" spans="1:9" x14ac:dyDescent="0.25">
      <c r="A1889" s="24"/>
      <c r="B1889" s="25"/>
      <c r="C1889" s="24"/>
      <c r="D1889" s="26"/>
      <c r="E1889" s="27"/>
      <c r="F1889" s="26"/>
      <c r="G1889" s="23"/>
      <c r="H1889" s="29"/>
      <c r="I1889" s="29"/>
    </row>
    <row r="1890" spans="1:9" ht="30" x14ac:dyDescent="0.25">
      <c r="A1890" t="s">
        <v>1332</v>
      </c>
      <c r="B1890" s="5" t="s">
        <v>3510</v>
      </c>
      <c r="C1890" t="s">
        <v>3286</v>
      </c>
      <c r="D1890" s="32">
        <v>12000</v>
      </c>
      <c r="E1890" s="33">
        <v>0.75</v>
      </c>
      <c r="F1890" s="32">
        <f t="shared" si="56"/>
        <v>3000</v>
      </c>
      <c r="H1890" s="35" t="s">
        <v>1479</v>
      </c>
    </row>
    <row r="1891" spans="1:9" x14ac:dyDescent="0.25">
      <c r="A1891" t="s">
        <v>1333</v>
      </c>
      <c r="B1891" s="5" t="s">
        <v>3511</v>
      </c>
      <c r="C1891" t="s">
        <v>3291</v>
      </c>
      <c r="D1891" s="32">
        <v>16000</v>
      </c>
      <c r="E1891" s="33">
        <v>0.75</v>
      </c>
      <c r="F1891" s="32">
        <f t="shared" si="56"/>
        <v>4000</v>
      </c>
      <c r="H1891" s="35" t="s">
        <v>1479</v>
      </c>
    </row>
    <row r="1892" spans="1:9" x14ac:dyDescent="0.25">
      <c r="A1892" t="s">
        <v>1334</v>
      </c>
      <c r="B1892" s="5" t="s">
        <v>3512</v>
      </c>
      <c r="C1892" t="s">
        <v>3296</v>
      </c>
      <c r="D1892" s="32">
        <v>12000</v>
      </c>
      <c r="E1892" s="33">
        <v>0.75</v>
      </c>
      <c r="F1892" s="32">
        <f t="shared" si="56"/>
        <v>3000</v>
      </c>
      <c r="H1892" s="35" t="s">
        <v>1479</v>
      </c>
    </row>
    <row r="1893" spans="1:9" ht="30" x14ac:dyDescent="0.25">
      <c r="A1893" t="s">
        <v>1335</v>
      </c>
      <c r="B1893" s="5" t="s">
        <v>3513</v>
      </c>
      <c r="C1893" t="s">
        <v>3427</v>
      </c>
      <c r="D1893" s="32">
        <v>25000</v>
      </c>
      <c r="E1893" s="33">
        <v>0.75</v>
      </c>
      <c r="F1893" s="32">
        <f t="shared" si="56"/>
        <v>6250</v>
      </c>
      <c r="H1893" s="35" t="s">
        <v>1479</v>
      </c>
    </row>
    <row r="1894" spans="1:9" x14ac:dyDescent="0.25">
      <c r="A1894" s="24"/>
      <c r="B1894" s="25"/>
      <c r="C1894" s="24"/>
      <c r="D1894" s="26"/>
      <c r="E1894" s="27"/>
      <c r="F1894" s="26"/>
      <c r="G1894" s="23"/>
      <c r="H1894" s="29"/>
      <c r="I1894" s="29"/>
    </row>
    <row r="1895" spans="1:9" ht="30" x14ac:dyDescent="0.25">
      <c r="A1895" t="s">
        <v>862</v>
      </c>
      <c r="B1895" s="5" t="s">
        <v>2877</v>
      </c>
      <c r="C1895" t="s">
        <v>2878</v>
      </c>
      <c r="D1895" s="32">
        <v>165000</v>
      </c>
      <c r="E1895" s="33">
        <v>0.75</v>
      </c>
      <c r="F1895" s="32">
        <f t="shared" si="56"/>
        <v>41250</v>
      </c>
      <c r="G1895" s="31" t="s">
        <v>2879</v>
      </c>
      <c r="H1895" s="35" t="s">
        <v>1479</v>
      </c>
    </row>
    <row r="1896" spans="1:9" x14ac:dyDescent="0.25">
      <c r="A1896" s="24"/>
      <c r="B1896" s="25"/>
      <c r="C1896" s="24"/>
      <c r="D1896" s="26"/>
      <c r="E1896" s="27"/>
      <c r="F1896" s="26"/>
      <c r="G1896" s="23"/>
      <c r="H1896" s="29"/>
      <c r="I1896" s="29"/>
    </row>
    <row r="1897" spans="1:9" x14ac:dyDescent="0.25">
      <c r="A1897" t="s">
        <v>1336</v>
      </c>
      <c r="B1897" s="5" t="s">
        <v>3514</v>
      </c>
      <c r="C1897" t="s">
        <v>3272</v>
      </c>
      <c r="D1897" s="32">
        <v>4000</v>
      </c>
      <c r="E1897" s="33">
        <v>0.75</v>
      </c>
      <c r="F1897" s="32">
        <f t="shared" si="56"/>
        <v>1000</v>
      </c>
      <c r="H1897" s="35" t="s">
        <v>1479</v>
      </c>
    </row>
    <row r="1898" spans="1:9" ht="30" x14ac:dyDescent="0.25">
      <c r="A1898" t="s">
        <v>1337</v>
      </c>
      <c r="B1898" s="5" t="s">
        <v>3515</v>
      </c>
      <c r="C1898" t="s">
        <v>3272</v>
      </c>
      <c r="D1898" s="32">
        <v>5000</v>
      </c>
      <c r="E1898" s="33">
        <v>0.75</v>
      </c>
      <c r="F1898" s="32">
        <f t="shared" si="56"/>
        <v>1250</v>
      </c>
      <c r="H1898" s="35" t="s">
        <v>1479</v>
      </c>
    </row>
    <row r="1899" spans="1:9" x14ac:dyDescent="0.25">
      <c r="A1899" t="s">
        <v>1338</v>
      </c>
      <c r="B1899" s="5" t="s">
        <v>3516</v>
      </c>
      <c r="C1899" t="s">
        <v>3272</v>
      </c>
      <c r="D1899" s="32">
        <v>5500</v>
      </c>
      <c r="E1899" s="33">
        <v>0.75</v>
      </c>
      <c r="F1899" s="32">
        <f t="shared" si="56"/>
        <v>1375</v>
      </c>
      <c r="H1899" s="35" t="s">
        <v>1479</v>
      </c>
    </row>
    <row r="1900" spans="1:9" ht="30" x14ac:dyDescent="0.25">
      <c r="A1900" t="s">
        <v>1339</v>
      </c>
      <c r="B1900" s="5" t="s">
        <v>3517</v>
      </c>
      <c r="C1900" t="s">
        <v>3518</v>
      </c>
      <c r="D1900" s="32">
        <v>6000</v>
      </c>
      <c r="E1900" s="33">
        <v>0.75</v>
      </c>
      <c r="F1900" s="32">
        <f t="shared" si="56"/>
        <v>1500</v>
      </c>
      <c r="H1900" s="35" t="s">
        <v>1479</v>
      </c>
    </row>
    <row r="1901" spans="1:9" x14ac:dyDescent="0.25">
      <c r="A1901" s="24"/>
      <c r="B1901" s="25"/>
      <c r="C1901" s="24"/>
      <c r="D1901" s="26"/>
      <c r="E1901" s="27"/>
      <c r="F1901" s="26"/>
      <c r="G1901" s="23"/>
      <c r="H1901" s="29"/>
      <c r="I1901" s="29"/>
    </row>
    <row r="1902" spans="1:9" ht="30" x14ac:dyDescent="0.25">
      <c r="A1902" t="s">
        <v>1340</v>
      </c>
      <c r="B1902" s="5" t="s">
        <v>3519</v>
      </c>
      <c r="C1902" t="s">
        <v>3268</v>
      </c>
      <c r="D1902" s="32">
        <v>4000</v>
      </c>
      <c r="E1902" s="33">
        <v>0.75</v>
      </c>
      <c r="F1902" s="32">
        <f t="shared" si="56"/>
        <v>1000</v>
      </c>
      <c r="H1902" s="35" t="s">
        <v>1479</v>
      </c>
    </row>
    <row r="1903" spans="1:9" ht="30" x14ac:dyDescent="0.25">
      <c r="A1903" t="s">
        <v>1341</v>
      </c>
      <c r="B1903" s="5" t="s">
        <v>3520</v>
      </c>
      <c r="C1903" t="s">
        <v>3258</v>
      </c>
      <c r="D1903" s="32">
        <v>5995</v>
      </c>
      <c r="E1903" s="33">
        <v>0.75</v>
      </c>
      <c r="F1903" s="32">
        <f t="shared" si="56"/>
        <v>1498.75</v>
      </c>
      <c r="H1903" s="35" t="s">
        <v>1479</v>
      </c>
    </row>
    <row r="1904" spans="1:9" ht="30" x14ac:dyDescent="0.25">
      <c r="A1904" t="s">
        <v>1342</v>
      </c>
      <c r="B1904" s="5" t="s">
        <v>3521</v>
      </c>
      <c r="C1904" t="s">
        <v>3385</v>
      </c>
      <c r="D1904" s="32">
        <v>2000</v>
      </c>
      <c r="E1904" s="33">
        <v>0.75</v>
      </c>
      <c r="F1904" s="32">
        <f t="shared" si="56"/>
        <v>500</v>
      </c>
      <c r="H1904" s="35" t="s">
        <v>1479</v>
      </c>
    </row>
    <row r="1905" spans="1:9" ht="30" x14ac:dyDescent="0.25">
      <c r="A1905" t="s">
        <v>1343</v>
      </c>
      <c r="B1905" s="5" t="s">
        <v>3522</v>
      </c>
      <c r="C1905" t="s">
        <v>3250</v>
      </c>
      <c r="D1905" s="32">
        <v>3750</v>
      </c>
      <c r="E1905" s="33">
        <v>0.75</v>
      </c>
      <c r="F1905" s="32">
        <f t="shared" si="56"/>
        <v>937.5</v>
      </c>
      <c r="H1905" s="35" t="s">
        <v>1479</v>
      </c>
    </row>
    <row r="1906" spans="1:9" ht="30" x14ac:dyDescent="0.25">
      <c r="A1906" t="s">
        <v>18</v>
      </c>
      <c r="B1906" s="5" t="s">
        <v>3523</v>
      </c>
      <c r="C1906" t="s">
        <v>3385</v>
      </c>
      <c r="D1906" s="32">
        <v>2000</v>
      </c>
      <c r="E1906" s="33">
        <v>0.75</v>
      </c>
      <c r="F1906" s="32">
        <f t="shared" si="56"/>
        <v>500</v>
      </c>
      <c r="H1906" s="35" t="s">
        <v>1479</v>
      </c>
    </row>
    <row r="1907" spans="1:9" ht="30" x14ac:dyDescent="0.25">
      <c r="A1907" t="s">
        <v>1344</v>
      </c>
      <c r="B1907" s="5" t="s">
        <v>3524</v>
      </c>
      <c r="C1907" t="s">
        <v>3385</v>
      </c>
      <c r="D1907" s="32">
        <v>500</v>
      </c>
      <c r="E1907" s="33">
        <v>0.75</v>
      </c>
      <c r="F1907" s="32">
        <f t="shared" si="56"/>
        <v>125</v>
      </c>
      <c r="H1907" s="35" t="s">
        <v>1479</v>
      </c>
    </row>
    <row r="1908" spans="1:9" ht="45" x14ac:dyDescent="0.25">
      <c r="A1908" t="s">
        <v>1345</v>
      </c>
      <c r="B1908" s="5" t="s">
        <v>3525</v>
      </c>
      <c r="C1908" t="s">
        <v>3258</v>
      </c>
      <c r="D1908" s="32">
        <v>1995</v>
      </c>
      <c r="E1908" s="33">
        <v>0.75</v>
      </c>
      <c r="F1908" s="32">
        <f t="shared" si="56"/>
        <v>498.75</v>
      </c>
      <c r="H1908" s="35" t="s">
        <v>1479</v>
      </c>
    </row>
    <row r="1909" spans="1:9" ht="30" x14ac:dyDescent="0.25">
      <c r="A1909" t="s">
        <v>1346</v>
      </c>
      <c r="B1909" s="5" t="s">
        <v>3526</v>
      </c>
      <c r="C1909" t="s">
        <v>3258</v>
      </c>
      <c r="D1909" s="32">
        <v>5995</v>
      </c>
      <c r="E1909" s="33">
        <v>0.75</v>
      </c>
      <c r="F1909" s="32">
        <f t="shared" si="56"/>
        <v>1498.75</v>
      </c>
      <c r="H1909" s="35" t="s">
        <v>1479</v>
      </c>
    </row>
    <row r="1910" spans="1:9" x14ac:dyDescent="0.25">
      <c r="A1910" s="24"/>
      <c r="B1910" s="25"/>
      <c r="C1910" s="24"/>
      <c r="D1910" s="26"/>
      <c r="E1910" s="27"/>
      <c r="F1910" s="26"/>
      <c r="G1910" s="23"/>
      <c r="H1910" s="29"/>
      <c r="I1910" s="29"/>
    </row>
    <row r="1911" spans="1:9" x14ac:dyDescent="0.25">
      <c r="A1911" t="s">
        <v>1347</v>
      </c>
      <c r="B1911" s="5" t="s">
        <v>3527</v>
      </c>
      <c r="C1911" t="s">
        <v>3227</v>
      </c>
      <c r="D1911" s="32">
        <v>995</v>
      </c>
      <c r="E1911" s="33">
        <v>0.75</v>
      </c>
      <c r="F1911" s="32">
        <f t="shared" si="56"/>
        <v>248.75</v>
      </c>
      <c r="H1911" s="35" t="s">
        <v>1479</v>
      </c>
    </row>
    <row r="1912" spans="1:9" ht="30" x14ac:dyDescent="0.25">
      <c r="A1912" t="s">
        <v>17</v>
      </c>
      <c r="B1912" s="5" t="s">
        <v>3528</v>
      </c>
      <c r="C1912" t="s">
        <v>3529</v>
      </c>
      <c r="D1912" s="32">
        <v>4000</v>
      </c>
      <c r="E1912" s="33">
        <v>0.75</v>
      </c>
      <c r="F1912" s="32">
        <f t="shared" si="56"/>
        <v>1000</v>
      </c>
      <c r="G1912" s="31" t="s">
        <v>3530</v>
      </c>
      <c r="H1912" s="35" t="s">
        <v>1479</v>
      </c>
    </row>
    <row r="1913" spans="1:9" ht="30" x14ac:dyDescent="0.25">
      <c r="A1913" t="s">
        <v>1348</v>
      </c>
      <c r="B1913" s="5" t="s">
        <v>3531</v>
      </c>
      <c r="C1913" t="s">
        <v>3532</v>
      </c>
      <c r="D1913" s="32">
        <v>2000</v>
      </c>
      <c r="E1913" s="33">
        <v>0.75</v>
      </c>
      <c r="F1913" s="32">
        <f t="shared" si="56"/>
        <v>500</v>
      </c>
      <c r="H1913" s="35" t="s">
        <v>1479</v>
      </c>
    </row>
    <row r="1914" spans="1:9" ht="45" x14ac:dyDescent="0.25">
      <c r="A1914" t="s">
        <v>1349</v>
      </c>
      <c r="B1914" s="5" t="s">
        <v>3533</v>
      </c>
      <c r="C1914" t="s">
        <v>3258</v>
      </c>
      <c r="D1914" s="32">
        <v>3995</v>
      </c>
      <c r="E1914" s="33">
        <v>0.75</v>
      </c>
      <c r="F1914" s="32">
        <f t="shared" si="56"/>
        <v>998.75</v>
      </c>
      <c r="H1914" s="35" t="s">
        <v>1479</v>
      </c>
    </row>
    <row r="1915" spans="1:9" x14ac:dyDescent="0.25">
      <c r="A1915" t="s">
        <v>1350</v>
      </c>
      <c r="B1915" s="5" t="s">
        <v>3534</v>
      </c>
      <c r="C1915" t="s">
        <v>3258</v>
      </c>
      <c r="D1915" s="32">
        <v>895</v>
      </c>
      <c r="E1915" s="33">
        <v>0.75</v>
      </c>
      <c r="F1915" s="32">
        <f t="shared" si="56"/>
        <v>223.75</v>
      </c>
      <c r="H1915" s="35" t="s">
        <v>1479</v>
      </c>
    </row>
    <row r="1916" spans="1:9" x14ac:dyDescent="0.25">
      <c r="A1916" t="s">
        <v>1351</v>
      </c>
      <c r="B1916" s="5" t="s">
        <v>3535</v>
      </c>
      <c r="C1916" t="s">
        <v>3258</v>
      </c>
      <c r="D1916" s="32">
        <v>10000</v>
      </c>
      <c r="E1916" s="33">
        <v>0.75</v>
      </c>
      <c r="F1916" s="32">
        <f t="shared" si="56"/>
        <v>2500</v>
      </c>
      <c r="H1916" s="35" t="s">
        <v>1479</v>
      </c>
    </row>
    <row r="1917" spans="1:9" x14ac:dyDescent="0.25">
      <c r="A1917" t="s">
        <v>1352</v>
      </c>
      <c r="B1917" s="5" t="s">
        <v>3536</v>
      </c>
      <c r="C1917" t="s">
        <v>3258</v>
      </c>
      <c r="D1917" s="32">
        <v>0</v>
      </c>
      <c r="E1917" s="33">
        <v>0.75</v>
      </c>
      <c r="F1917" s="32">
        <f t="shared" si="56"/>
        <v>0</v>
      </c>
      <c r="H1917" s="35" t="s">
        <v>1479</v>
      </c>
    </row>
    <row r="1918" spans="1:9" ht="45" x14ac:dyDescent="0.25">
      <c r="A1918" t="s">
        <v>1353</v>
      </c>
      <c r="B1918" s="5" t="s">
        <v>3537</v>
      </c>
      <c r="C1918" t="s">
        <v>3258</v>
      </c>
      <c r="D1918" s="32">
        <v>5995</v>
      </c>
      <c r="E1918" s="33">
        <v>0.75</v>
      </c>
      <c r="F1918" s="32">
        <f t="shared" si="56"/>
        <v>1498.75</v>
      </c>
      <c r="H1918" s="35" t="s">
        <v>1479</v>
      </c>
    </row>
    <row r="1919" spans="1:9" x14ac:dyDescent="0.25">
      <c r="A1919" t="s">
        <v>1354</v>
      </c>
      <c r="B1919" s="5" t="s">
        <v>3538</v>
      </c>
      <c r="C1919" t="s">
        <v>3258</v>
      </c>
      <c r="D1919" s="32">
        <v>1395</v>
      </c>
      <c r="E1919" s="33">
        <v>0.75</v>
      </c>
      <c r="F1919" s="32">
        <f t="shared" si="56"/>
        <v>348.75</v>
      </c>
      <c r="H1919" s="35" t="s">
        <v>1479</v>
      </c>
    </row>
    <row r="1920" spans="1:9" x14ac:dyDescent="0.25">
      <c r="A1920" t="s">
        <v>1355</v>
      </c>
      <c r="B1920" s="5" t="s">
        <v>3539</v>
      </c>
      <c r="C1920" t="s">
        <v>3272</v>
      </c>
      <c r="D1920" s="32">
        <v>10000</v>
      </c>
      <c r="E1920" s="33">
        <v>0.75</v>
      </c>
      <c r="F1920" s="32">
        <f t="shared" si="56"/>
        <v>2500</v>
      </c>
      <c r="H1920" s="35" t="s">
        <v>1479</v>
      </c>
    </row>
    <row r="1921" spans="1:9" x14ac:dyDescent="0.25">
      <c r="A1921" t="s">
        <v>1356</v>
      </c>
      <c r="B1921" s="5" t="s">
        <v>3540</v>
      </c>
      <c r="C1921" t="s">
        <v>3281</v>
      </c>
      <c r="D1921" s="32">
        <v>10000</v>
      </c>
      <c r="E1921" s="33">
        <v>0.75</v>
      </c>
      <c r="F1921" s="32">
        <f t="shared" si="56"/>
        <v>2500</v>
      </c>
      <c r="H1921" s="35" t="s">
        <v>1479</v>
      </c>
    </row>
    <row r="1922" spans="1:9" ht="30" x14ac:dyDescent="0.25">
      <c r="A1922" t="s">
        <v>1357</v>
      </c>
      <c r="B1922" s="5" t="s">
        <v>3541</v>
      </c>
      <c r="C1922" t="s">
        <v>3542</v>
      </c>
      <c r="D1922" s="32">
        <v>6000</v>
      </c>
      <c r="E1922" s="33">
        <v>0.75</v>
      </c>
      <c r="F1922" s="32">
        <f t="shared" si="56"/>
        <v>1500</v>
      </c>
      <c r="G1922" s="31" t="s">
        <v>3543</v>
      </c>
      <c r="H1922" s="35" t="s">
        <v>1479</v>
      </c>
    </row>
    <row r="1923" spans="1:9" ht="30" x14ac:dyDescent="0.25">
      <c r="A1923" t="s">
        <v>1358</v>
      </c>
      <c r="B1923" s="5" t="s">
        <v>3544</v>
      </c>
      <c r="C1923" t="s">
        <v>3532</v>
      </c>
      <c r="D1923" s="32">
        <v>3000</v>
      </c>
      <c r="E1923" s="33">
        <v>0.75</v>
      </c>
      <c r="F1923" s="32">
        <f t="shared" si="56"/>
        <v>750</v>
      </c>
      <c r="H1923" s="35" t="s">
        <v>1479</v>
      </c>
    </row>
    <row r="1924" spans="1:9" x14ac:dyDescent="0.25">
      <c r="A1924" t="s">
        <v>1359</v>
      </c>
      <c r="B1924" s="5" t="s">
        <v>3545</v>
      </c>
      <c r="C1924" t="s">
        <v>3286</v>
      </c>
      <c r="D1924" s="32">
        <v>15000</v>
      </c>
      <c r="E1924" s="33">
        <v>0.75</v>
      </c>
      <c r="F1924" s="32">
        <f t="shared" si="56"/>
        <v>3750</v>
      </c>
      <c r="H1924" s="35" t="s">
        <v>1479</v>
      </c>
    </row>
    <row r="1925" spans="1:9" x14ac:dyDescent="0.25">
      <c r="A1925" t="s">
        <v>1360</v>
      </c>
      <c r="B1925" s="5" t="s">
        <v>3546</v>
      </c>
      <c r="C1925" t="s">
        <v>3291</v>
      </c>
      <c r="D1925" s="32">
        <v>15000</v>
      </c>
      <c r="E1925" s="33">
        <v>0.75</v>
      </c>
      <c r="F1925" s="32">
        <f t="shared" si="56"/>
        <v>3750</v>
      </c>
      <c r="H1925" s="35" t="s">
        <v>1479</v>
      </c>
    </row>
    <row r="1926" spans="1:9" x14ac:dyDescent="0.25">
      <c r="A1926" t="s">
        <v>1361</v>
      </c>
      <c r="B1926" s="5" t="s">
        <v>3547</v>
      </c>
      <c r="C1926" t="s">
        <v>3296</v>
      </c>
      <c r="D1926" s="32">
        <v>20000</v>
      </c>
      <c r="E1926" s="33">
        <v>0.75</v>
      </c>
      <c r="F1926" s="32">
        <f t="shared" si="56"/>
        <v>5000</v>
      </c>
      <c r="H1926" s="35" t="s">
        <v>1479</v>
      </c>
    </row>
    <row r="1927" spans="1:9" x14ac:dyDescent="0.25">
      <c r="A1927" t="s">
        <v>1362</v>
      </c>
      <c r="B1927" s="5" t="s">
        <v>3548</v>
      </c>
      <c r="C1927" t="s">
        <v>3301</v>
      </c>
      <c r="D1927" s="32">
        <v>25000</v>
      </c>
      <c r="E1927" s="33">
        <v>0.75</v>
      </c>
      <c r="F1927" s="32">
        <f t="shared" si="56"/>
        <v>6250</v>
      </c>
      <c r="H1927" s="35" t="s">
        <v>1479</v>
      </c>
    </row>
    <row r="1928" spans="1:9" x14ac:dyDescent="0.25">
      <c r="A1928" t="s">
        <v>1363</v>
      </c>
      <c r="B1928" s="5" t="s">
        <v>3549</v>
      </c>
      <c r="C1928" t="s">
        <v>3308</v>
      </c>
      <c r="D1928" s="32">
        <v>50000</v>
      </c>
      <c r="E1928" s="33">
        <v>0.75</v>
      </c>
      <c r="F1928" s="32">
        <f t="shared" ref="F1928:F1991" si="57">D1928*(100%-E1928)</f>
        <v>12500</v>
      </c>
      <c r="H1928" s="35" t="s">
        <v>1479</v>
      </c>
    </row>
    <row r="1929" spans="1:9" x14ac:dyDescent="0.25">
      <c r="A1929" t="s">
        <v>1364</v>
      </c>
      <c r="B1929" s="5" t="s">
        <v>3550</v>
      </c>
      <c r="C1929" t="s">
        <v>3315</v>
      </c>
      <c r="D1929" s="32">
        <v>75000</v>
      </c>
      <c r="E1929" s="33">
        <v>0.75</v>
      </c>
      <c r="F1929" s="32">
        <f t="shared" si="57"/>
        <v>18750</v>
      </c>
      <c r="H1929" s="35" t="s">
        <v>1479</v>
      </c>
    </row>
    <row r="1930" spans="1:9" ht="30" x14ac:dyDescent="0.25">
      <c r="A1930" t="s">
        <v>1365</v>
      </c>
      <c r="B1930" s="5" t="s">
        <v>3551</v>
      </c>
      <c r="C1930" t="s">
        <v>3258</v>
      </c>
      <c r="D1930" s="32">
        <v>2000</v>
      </c>
      <c r="E1930" s="33">
        <v>0.75</v>
      </c>
      <c r="F1930" s="32">
        <f t="shared" si="57"/>
        <v>500</v>
      </c>
      <c r="H1930" s="35" t="s">
        <v>1479</v>
      </c>
    </row>
    <row r="1931" spans="1:9" ht="30" x14ac:dyDescent="0.25">
      <c r="A1931" t="s">
        <v>1366</v>
      </c>
      <c r="B1931" s="5" t="s">
        <v>3552</v>
      </c>
      <c r="C1931" t="s">
        <v>3272</v>
      </c>
      <c r="D1931" s="32">
        <v>10000</v>
      </c>
      <c r="E1931" s="33">
        <v>0.75</v>
      </c>
      <c r="F1931" s="32">
        <f t="shared" si="57"/>
        <v>2500</v>
      </c>
      <c r="H1931" s="35" t="s">
        <v>1479</v>
      </c>
    </row>
    <row r="1932" spans="1:9" x14ac:dyDescent="0.25">
      <c r="A1932" t="s">
        <v>1367</v>
      </c>
      <c r="B1932" s="5" t="s">
        <v>3553</v>
      </c>
      <c r="C1932" t="s">
        <v>3322</v>
      </c>
      <c r="D1932" s="32">
        <v>10000</v>
      </c>
      <c r="E1932" s="33">
        <v>0.75</v>
      </c>
      <c r="F1932" s="32">
        <f t="shared" si="57"/>
        <v>2500</v>
      </c>
      <c r="H1932" s="35" t="s">
        <v>1479</v>
      </c>
    </row>
    <row r="1933" spans="1:9" x14ac:dyDescent="0.25">
      <c r="A1933" s="24"/>
      <c r="B1933" s="25"/>
      <c r="C1933" s="24"/>
      <c r="D1933" s="26"/>
      <c r="E1933" s="27"/>
      <c r="F1933" s="26"/>
      <c r="G1933" s="23"/>
      <c r="H1933" s="29"/>
      <c r="I1933" s="29"/>
    </row>
    <row r="1934" spans="1:9" ht="30" x14ac:dyDescent="0.25">
      <c r="A1934" t="s">
        <v>1368</v>
      </c>
      <c r="B1934" s="5" t="s">
        <v>3554</v>
      </c>
      <c r="C1934" t="s">
        <v>3258</v>
      </c>
      <c r="D1934" s="32">
        <v>200</v>
      </c>
      <c r="E1934" s="33">
        <v>0.75</v>
      </c>
      <c r="F1934" s="32">
        <f t="shared" si="57"/>
        <v>50</v>
      </c>
      <c r="H1934" s="35" t="s">
        <v>1479</v>
      </c>
    </row>
    <row r="1935" spans="1:9" ht="30" x14ac:dyDescent="0.25">
      <c r="A1935" t="s">
        <v>1369</v>
      </c>
      <c r="B1935" s="5" t="s">
        <v>3555</v>
      </c>
      <c r="C1935" t="s">
        <v>3556</v>
      </c>
      <c r="D1935" s="32">
        <v>150</v>
      </c>
      <c r="E1935" s="33">
        <v>0.75</v>
      </c>
      <c r="F1935" s="32">
        <f t="shared" si="57"/>
        <v>37.5</v>
      </c>
      <c r="H1935" s="35" t="s">
        <v>1479</v>
      </c>
    </row>
    <row r="1936" spans="1:9" ht="30" x14ac:dyDescent="0.25">
      <c r="A1936" t="s">
        <v>1370</v>
      </c>
      <c r="B1936" s="5" t="s">
        <v>3557</v>
      </c>
      <c r="C1936" t="s">
        <v>3558</v>
      </c>
      <c r="D1936" s="32">
        <v>210</v>
      </c>
      <c r="E1936" s="33">
        <v>0.75</v>
      </c>
      <c r="F1936" s="32">
        <f t="shared" si="57"/>
        <v>52.5</v>
      </c>
      <c r="H1936" s="35" t="s">
        <v>1479</v>
      </c>
    </row>
    <row r="1937" spans="1:8" ht="30" x14ac:dyDescent="0.25">
      <c r="A1937" t="s">
        <v>1371</v>
      </c>
      <c r="B1937" s="5" t="s">
        <v>3559</v>
      </c>
      <c r="C1937" t="s">
        <v>3560</v>
      </c>
      <c r="D1937" s="32">
        <v>260</v>
      </c>
      <c r="E1937" s="33">
        <v>0.75</v>
      </c>
      <c r="F1937" s="32">
        <f t="shared" si="57"/>
        <v>65</v>
      </c>
      <c r="H1937" s="35" t="s">
        <v>1479</v>
      </c>
    </row>
    <row r="1938" spans="1:8" ht="30" x14ac:dyDescent="0.25">
      <c r="A1938" t="s">
        <v>1372</v>
      </c>
      <c r="B1938" s="5" t="s">
        <v>3561</v>
      </c>
      <c r="C1938" t="s">
        <v>3562</v>
      </c>
      <c r="D1938" s="32">
        <v>300</v>
      </c>
      <c r="E1938" s="33">
        <v>0.75</v>
      </c>
      <c r="F1938" s="32">
        <f t="shared" si="57"/>
        <v>75</v>
      </c>
      <c r="H1938" s="35" t="s">
        <v>1479</v>
      </c>
    </row>
    <row r="1939" spans="1:8" ht="30" x14ac:dyDescent="0.25">
      <c r="A1939" t="s">
        <v>1373</v>
      </c>
      <c r="B1939" s="5" t="s">
        <v>3563</v>
      </c>
      <c r="C1939" t="s">
        <v>3564</v>
      </c>
      <c r="D1939" s="32">
        <v>10000</v>
      </c>
      <c r="E1939" s="33">
        <v>0.75</v>
      </c>
      <c r="F1939" s="32">
        <f t="shared" si="57"/>
        <v>2500</v>
      </c>
      <c r="H1939" s="35" t="s">
        <v>1479</v>
      </c>
    </row>
    <row r="1940" spans="1:8" ht="30" x14ac:dyDescent="0.25">
      <c r="A1940" t="s">
        <v>1374</v>
      </c>
      <c r="B1940" s="5" t="s">
        <v>3565</v>
      </c>
      <c r="C1940" t="s">
        <v>3566</v>
      </c>
      <c r="D1940" s="32">
        <v>4000</v>
      </c>
      <c r="E1940" s="33">
        <v>0.75</v>
      </c>
      <c r="F1940" s="32">
        <f t="shared" si="57"/>
        <v>1000</v>
      </c>
      <c r="H1940" s="35" t="s">
        <v>1479</v>
      </c>
    </row>
    <row r="1941" spans="1:8" ht="30" x14ac:dyDescent="0.25">
      <c r="A1941" t="s">
        <v>1375</v>
      </c>
      <c r="B1941" s="5" t="s">
        <v>3567</v>
      </c>
      <c r="C1941" t="s">
        <v>3568</v>
      </c>
      <c r="D1941" s="32">
        <v>1750</v>
      </c>
      <c r="E1941" s="33">
        <v>0.75</v>
      </c>
      <c r="F1941" s="32">
        <f t="shared" si="57"/>
        <v>437.5</v>
      </c>
      <c r="H1941" s="35" t="s">
        <v>1479</v>
      </c>
    </row>
    <row r="1942" spans="1:8" ht="30" x14ac:dyDescent="0.25">
      <c r="A1942" t="s">
        <v>1376</v>
      </c>
      <c r="B1942" s="5" t="s">
        <v>3569</v>
      </c>
      <c r="C1942" t="s">
        <v>3566</v>
      </c>
      <c r="D1942" s="32">
        <v>1500</v>
      </c>
      <c r="E1942" s="33">
        <v>0.75</v>
      </c>
      <c r="F1942" s="32">
        <f t="shared" si="57"/>
        <v>375</v>
      </c>
      <c r="H1942" s="35" t="s">
        <v>1479</v>
      </c>
    </row>
    <row r="1943" spans="1:8" ht="45" x14ac:dyDescent="0.25">
      <c r="A1943" t="s">
        <v>1377</v>
      </c>
      <c r="B1943" s="5" t="s">
        <v>3570</v>
      </c>
      <c r="C1943" t="s">
        <v>3571</v>
      </c>
      <c r="D1943" s="32">
        <v>750</v>
      </c>
      <c r="E1943" s="33">
        <v>0.75</v>
      </c>
      <c r="F1943" s="32">
        <f t="shared" si="57"/>
        <v>187.5</v>
      </c>
      <c r="H1943" s="35" t="s">
        <v>1479</v>
      </c>
    </row>
    <row r="1944" spans="1:8" ht="30" x14ac:dyDescent="0.25">
      <c r="A1944" t="s">
        <v>1378</v>
      </c>
      <c r="B1944" s="5" t="s">
        <v>3572</v>
      </c>
      <c r="C1944" t="s">
        <v>3573</v>
      </c>
      <c r="D1944" s="32">
        <v>14000</v>
      </c>
      <c r="E1944" s="33">
        <v>0.75</v>
      </c>
      <c r="F1944" s="32">
        <f t="shared" si="57"/>
        <v>3500</v>
      </c>
      <c r="H1944" s="35" t="s">
        <v>1479</v>
      </c>
    </row>
    <row r="1945" spans="1:8" ht="30" x14ac:dyDescent="0.25">
      <c r="A1945" t="s">
        <v>1379</v>
      </c>
      <c r="B1945" s="5" t="s">
        <v>3574</v>
      </c>
      <c r="C1945" t="s">
        <v>3575</v>
      </c>
      <c r="D1945" s="32">
        <v>250</v>
      </c>
      <c r="E1945" s="33">
        <v>0.75</v>
      </c>
      <c r="F1945" s="32">
        <f t="shared" si="57"/>
        <v>62.5</v>
      </c>
      <c r="G1945" s="31" t="s">
        <v>3576</v>
      </c>
      <c r="H1945" s="35" t="s">
        <v>1479</v>
      </c>
    </row>
    <row r="1946" spans="1:8" ht="30" x14ac:dyDescent="0.25">
      <c r="A1946" t="s">
        <v>1380</v>
      </c>
      <c r="B1946" s="5" t="s">
        <v>3577</v>
      </c>
      <c r="C1946" t="s">
        <v>3227</v>
      </c>
      <c r="D1946" s="32">
        <v>450</v>
      </c>
      <c r="E1946" s="33">
        <v>0.75</v>
      </c>
      <c r="F1946" s="32">
        <f t="shared" si="57"/>
        <v>112.5</v>
      </c>
      <c r="H1946" s="35" t="s">
        <v>1479</v>
      </c>
    </row>
    <row r="1947" spans="1:8" ht="30" x14ac:dyDescent="0.25">
      <c r="A1947" t="s">
        <v>1381</v>
      </c>
      <c r="B1947" s="5" t="s">
        <v>3578</v>
      </c>
      <c r="C1947" t="s">
        <v>3579</v>
      </c>
      <c r="D1947" s="32">
        <v>1500</v>
      </c>
      <c r="E1947" s="33">
        <v>0.75</v>
      </c>
      <c r="F1947" s="32">
        <f t="shared" si="57"/>
        <v>375</v>
      </c>
      <c r="H1947" s="35" t="s">
        <v>1479</v>
      </c>
    </row>
    <row r="1948" spans="1:8" ht="30" x14ac:dyDescent="0.25">
      <c r="A1948" t="s">
        <v>1382</v>
      </c>
      <c r="B1948" s="5" t="s">
        <v>3580</v>
      </c>
      <c r="C1948" t="s">
        <v>3581</v>
      </c>
      <c r="D1948" s="32">
        <v>700</v>
      </c>
      <c r="E1948" s="33">
        <v>0.75</v>
      </c>
      <c r="F1948" s="32">
        <f t="shared" si="57"/>
        <v>175</v>
      </c>
      <c r="G1948" s="31" t="s">
        <v>3576</v>
      </c>
      <c r="H1948" s="35" t="s">
        <v>1479</v>
      </c>
    </row>
    <row r="1949" spans="1:8" ht="30" x14ac:dyDescent="0.25">
      <c r="A1949" t="s">
        <v>1383</v>
      </c>
      <c r="B1949" s="5" t="s">
        <v>3582</v>
      </c>
      <c r="C1949" t="s">
        <v>3583</v>
      </c>
      <c r="D1949" s="32">
        <v>1000</v>
      </c>
      <c r="E1949" s="33">
        <v>0.75</v>
      </c>
      <c r="F1949" s="32">
        <f t="shared" si="57"/>
        <v>250</v>
      </c>
      <c r="G1949" s="31" t="s">
        <v>3576</v>
      </c>
      <c r="H1949" s="35" t="s">
        <v>1479</v>
      </c>
    </row>
    <row r="1950" spans="1:8" ht="30" x14ac:dyDescent="0.25">
      <c r="A1950" t="s">
        <v>40</v>
      </c>
      <c r="B1950" s="5" t="s">
        <v>3584</v>
      </c>
      <c r="C1950" t="s">
        <v>3585</v>
      </c>
      <c r="D1950" s="32">
        <v>6000</v>
      </c>
      <c r="E1950" s="33">
        <v>0.75</v>
      </c>
      <c r="F1950" s="32">
        <f t="shared" si="57"/>
        <v>1500</v>
      </c>
      <c r="H1950" s="35" t="s">
        <v>1479</v>
      </c>
    </row>
    <row r="1951" spans="1:8" ht="30" x14ac:dyDescent="0.25">
      <c r="A1951" t="s">
        <v>1384</v>
      </c>
      <c r="B1951" s="5" t="s">
        <v>3586</v>
      </c>
      <c r="C1951" t="s">
        <v>3587</v>
      </c>
      <c r="D1951" s="32">
        <v>1000</v>
      </c>
      <c r="E1951" s="33">
        <v>0.75</v>
      </c>
      <c r="F1951" s="32">
        <f t="shared" si="57"/>
        <v>250</v>
      </c>
      <c r="H1951" s="35" t="s">
        <v>1479</v>
      </c>
    </row>
    <row r="1952" spans="1:8" ht="30" x14ac:dyDescent="0.25">
      <c r="A1952" t="s">
        <v>1385</v>
      </c>
      <c r="B1952" s="5" t="s">
        <v>3588</v>
      </c>
      <c r="C1952" t="s">
        <v>3589</v>
      </c>
      <c r="D1952" s="32">
        <v>2500</v>
      </c>
      <c r="E1952" s="33">
        <v>0.75</v>
      </c>
      <c r="F1952" s="32">
        <f t="shared" si="57"/>
        <v>625</v>
      </c>
      <c r="H1952" s="35" t="s">
        <v>1479</v>
      </c>
    </row>
    <row r="1953" spans="1:8" ht="30" x14ac:dyDescent="0.25">
      <c r="A1953" t="s">
        <v>1386</v>
      </c>
      <c r="B1953" s="5" t="s">
        <v>3590</v>
      </c>
      <c r="C1953" t="s">
        <v>3587</v>
      </c>
      <c r="D1953" s="32">
        <v>500</v>
      </c>
      <c r="E1953" s="33">
        <v>0.75</v>
      </c>
      <c r="F1953" s="32">
        <f t="shared" si="57"/>
        <v>125</v>
      </c>
      <c r="H1953" s="35" t="s">
        <v>1479</v>
      </c>
    </row>
    <row r="1954" spans="1:8" ht="30" x14ac:dyDescent="0.25">
      <c r="A1954" t="s">
        <v>1387</v>
      </c>
      <c r="B1954" s="5" t="s">
        <v>3591</v>
      </c>
      <c r="C1954" t="s">
        <v>3227</v>
      </c>
      <c r="D1954" s="32">
        <v>600</v>
      </c>
      <c r="E1954" s="33">
        <v>0.75</v>
      </c>
      <c r="F1954" s="32">
        <f t="shared" si="57"/>
        <v>150</v>
      </c>
      <c r="H1954" s="35" t="s">
        <v>1479</v>
      </c>
    </row>
    <row r="1955" spans="1:8" ht="30" x14ac:dyDescent="0.25">
      <c r="A1955" t="s">
        <v>1388</v>
      </c>
      <c r="B1955" s="5" t="s">
        <v>3592</v>
      </c>
      <c r="C1955" t="s">
        <v>3593</v>
      </c>
      <c r="D1955" s="32">
        <v>400</v>
      </c>
      <c r="E1955" s="33">
        <v>0.75</v>
      </c>
      <c r="F1955" s="32">
        <f t="shared" si="57"/>
        <v>100</v>
      </c>
      <c r="H1955" s="35" t="s">
        <v>1479</v>
      </c>
    </row>
    <row r="1956" spans="1:8" ht="30" x14ac:dyDescent="0.25">
      <c r="A1956" t="s">
        <v>1389</v>
      </c>
      <c r="B1956" s="5" t="s">
        <v>3594</v>
      </c>
      <c r="C1956" t="s">
        <v>3595</v>
      </c>
      <c r="D1956" s="32">
        <v>550</v>
      </c>
      <c r="E1956" s="33">
        <v>0.75</v>
      </c>
      <c r="F1956" s="32">
        <f t="shared" si="57"/>
        <v>137.5</v>
      </c>
      <c r="G1956" s="31" t="s">
        <v>3596</v>
      </c>
      <c r="H1956" s="35" t="s">
        <v>1479</v>
      </c>
    </row>
    <row r="1957" spans="1:8" ht="30" x14ac:dyDescent="0.25">
      <c r="A1957" t="s">
        <v>1390</v>
      </c>
      <c r="B1957" s="5" t="s">
        <v>3597</v>
      </c>
      <c r="C1957" t="s">
        <v>3598</v>
      </c>
      <c r="D1957" s="32">
        <v>550</v>
      </c>
      <c r="E1957" s="33">
        <v>0.75</v>
      </c>
      <c r="F1957" s="32">
        <f t="shared" si="57"/>
        <v>137.5</v>
      </c>
      <c r="G1957" s="31" t="s">
        <v>3599</v>
      </c>
      <c r="H1957" s="35" t="s">
        <v>1479</v>
      </c>
    </row>
    <row r="1958" spans="1:8" ht="30" x14ac:dyDescent="0.25">
      <c r="A1958" t="s">
        <v>1391</v>
      </c>
      <c r="B1958" s="5" t="s">
        <v>3600</v>
      </c>
      <c r="C1958" t="s">
        <v>3601</v>
      </c>
      <c r="D1958" s="32">
        <v>1800</v>
      </c>
      <c r="E1958" s="33">
        <v>0.75</v>
      </c>
      <c r="F1958" s="32">
        <f t="shared" si="57"/>
        <v>450</v>
      </c>
      <c r="G1958" s="31" t="s">
        <v>3602</v>
      </c>
      <c r="H1958" s="35" t="s">
        <v>1479</v>
      </c>
    </row>
    <row r="1959" spans="1:8" ht="30" x14ac:dyDescent="0.25">
      <c r="A1959" t="s">
        <v>1392</v>
      </c>
      <c r="B1959" s="5" t="s">
        <v>3603</v>
      </c>
      <c r="C1959" t="s">
        <v>3604</v>
      </c>
      <c r="D1959" s="32">
        <v>1500</v>
      </c>
      <c r="E1959" s="33">
        <v>0.75</v>
      </c>
      <c r="F1959" s="32">
        <f t="shared" si="57"/>
        <v>375</v>
      </c>
      <c r="G1959" s="31" t="s">
        <v>3605</v>
      </c>
      <c r="H1959" s="35" t="s">
        <v>1479</v>
      </c>
    </row>
    <row r="1960" spans="1:8" ht="30" x14ac:dyDescent="0.25">
      <c r="A1960" t="s">
        <v>1393</v>
      </c>
      <c r="B1960" s="5" t="s">
        <v>3606</v>
      </c>
      <c r="C1960" t="s">
        <v>3601</v>
      </c>
      <c r="D1960" s="32">
        <v>2100</v>
      </c>
      <c r="E1960" s="33">
        <v>0.75</v>
      </c>
      <c r="F1960" s="32">
        <f t="shared" si="57"/>
        <v>525</v>
      </c>
      <c r="G1960" s="31" t="s">
        <v>3607</v>
      </c>
      <c r="H1960" s="35" t="s">
        <v>1479</v>
      </c>
    </row>
    <row r="1961" spans="1:8" ht="30" x14ac:dyDescent="0.25">
      <c r="A1961" t="s">
        <v>1394</v>
      </c>
      <c r="B1961" s="5" t="s">
        <v>3608</v>
      </c>
      <c r="C1961" t="s">
        <v>3604</v>
      </c>
      <c r="D1961" s="32">
        <v>2500</v>
      </c>
      <c r="E1961" s="33">
        <v>0.75</v>
      </c>
      <c r="F1961" s="32">
        <f t="shared" si="57"/>
        <v>625</v>
      </c>
      <c r="G1961" s="31" t="s">
        <v>3609</v>
      </c>
      <c r="H1961" s="35" t="s">
        <v>1479</v>
      </c>
    </row>
    <row r="1962" spans="1:8" ht="30" x14ac:dyDescent="0.25">
      <c r="A1962" t="s">
        <v>1395</v>
      </c>
      <c r="B1962" s="5" t="s">
        <v>3610</v>
      </c>
      <c r="C1962" t="s">
        <v>3601</v>
      </c>
      <c r="D1962" s="32">
        <v>2600</v>
      </c>
      <c r="E1962" s="33">
        <v>0.75</v>
      </c>
      <c r="F1962" s="32">
        <f t="shared" si="57"/>
        <v>650</v>
      </c>
      <c r="G1962" s="31" t="s">
        <v>3611</v>
      </c>
      <c r="H1962" s="35" t="s">
        <v>1479</v>
      </c>
    </row>
    <row r="1963" spans="1:8" ht="30" x14ac:dyDescent="0.25">
      <c r="A1963" t="s">
        <v>1396</v>
      </c>
      <c r="B1963" s="5" t="s">
        <v>3612</v>
      </c>
      <c r="C1963" t="s">
        <v>3601</v>
      </c>
      <c r="D1963" s="32">
        <v>3000</v>
      </c>
      <c r="E1963" s="33">
        <v>0.75</v>
      </c>
      <c r="F1963" s="32">
        <f t="shared" si="57"/>
        <v>750</v>
      </c>
      <c r="G1963" s="31" t="s">
        <v>3613</v>
      </c>
      <c r="H1963" s="35" t="s">
        <v>1479</v>
      </c>
    </row>
    <row r="1964" spans="1:8" ht="30" x14ac:dyDescent="0.25">
      <c r="A1964" t="s">
        <v>1397</v>
      </c>
      <c r="B1964" s="5" t="s">
        <v>3614</v>
      </c>
      <c r="C1964" t="s">
        <v>3615</v>
      </c>
      <c r="D1964" s="32">
        <v>5000</v>
      </c>
      <c r="E1964" s="33">
        <v>0.75</v>
      </c>
      <c r="F1964" s="32">
        <f t="shared" si="57"/>
        <v>1250</v>
      </c>
      <c r="H1964" s="35" t="s">
        <v>1479</v>
      </c>
    </row>
    <row r="1965" spans="1:8" ht="30" x14ac:dyDescent="0.25">
      <c r="A1965" t="s">
        <v>1398</v>
      </c>
      <c r="B1965" s="5" t="s">
        <v>3616</v>
      </c>
      <c r="C1965" t="s">
        <v>3615</v>
      </c>
      <c r="D1965" s="32">
        <v>5000</v>
      </c>
      <c r="E1965" s="33">
        <v>0.75</v>
      </c>
      <c r="F1965" s="32">
        <f t="shared" si="57"/>
        <v>1250</v>
      </c>
      <c r="H1965" s="35" t="s">
        <v>1479</v>
      </c>
    </row>
    <row r="1966" spans="1:8" ht="30" x14ac:dyDescent="0.25">
      <c r="A1966" t="s">
        <v>1399</v>
      </c>
      <c r="B1966" s="5" t="s">
        <v>3617</v>
      </c>
      <c r="C1966" t="s">
        <v>3615</v>
      </c>
      <c r="D1966" s="32">
        <v>5000</v>
      </c>
      <c r="E1966" s="33">
        <v>0.75</v>
      </c>
      <c r="F1966" s="32">
        <f t="shared" si="57"/>
        <v>1250</v>
      </c>
      <c r="H1966" s="35" t="s">
        <v>1479</v>
      </c>
    </row>
    <row r="1967" spans="1:8" ht="30" x14ac:dyDescent="0.25">
      <c r="A1967" t="s">
        <v>1400</v>
      </c>
      <c r="B1967" s="5" t="s">
        <v>3618</v>
      </c>
      <c r="C1967" t="s">
        <v>3615</v>
      </c>
      <c r="D1967" s="32">
        <v>5000</v>
      </c>
      <c r="E1967" s="33">
        <v>0.75</v>
      </c>
      <c r="F1967" s="32">
        <f t="shared" si="57"/>
        <v>1250</v>
      </c>
      <c r="H1967" s="35" t="s">
        <v>1479</v>
      </c>
    </row>
    <row r="1968" spans="1:8" ht="30" x14ac:dyDescent="0.25">
      <c r="A1968" t="s">
        <v>1401</v>
      </c>
      <c r="B1968" s="5" t="s">
        <v>3619</v>
      </c>
      <c r="C1968" t="s">
        <v>3615</v>
      </c>
      <c r="D1968" s="32">
        <v>5000</v>
      </c>
      <c r="E1968" s="33">
        <v>0.75</v>
      </c>
      <c r="F1968" s="32">
        <f t="shared" si="57"/>
        <v>1250</v>
      </c>
      <c r="H1968" s="35" t="s">
        <v>1479</v>
      </c>
    </row>
    <row r="1969" spans="1:8" ht="30" x14ac:dyDescent="0.25">
      <c r="A1969" t="s">
        <v>1402</v>
      </c>
      <c r="B1969" s="5" t="s">
        <v>3620</v>
      </c>
      <c r="C1969" t="s">
        <v>3615</v>
      </c>
      <c r="D1969" s="32">
        <v>5000</v>
      </c>
      <c r="E1969" s="33">
        <v>0.75</v>
      </c>
      <c r="F1969" s="32">
        <f t="shared" si="57"/>
        <v>1250</v>
      </c>
      <c r="H1969" s="35" t="s">
        <v>1479</v>
      </c>
    </row>
    <row r="1970" spans="1:8" ht="30" x14ac:dyDescent="0.25">
      <c r="A1970" t="s">
        <v>1403</v>
      </c>
      <c r="B1970" s="5" t="s">
        <v>3621</v>
      </c>
      <c r="C1970" t="s">
        <v>3615</v>
      </c>
      <c r="D1970" s="32">
        <v>5000</v>
      </c>
      <c r="E1970" s="33">
        <v>0.75</v>
      </c>
      <c r="F1970" s="32">
        <f t="shared" si="57"/>
        <v>1250</v>
      </c>
      <c r="H1970" s="35" t="s">
        <v>1479</v>
      </c>
    </row>
    <row r="1971" spans="1:8" ht="30" x14ac:dyDescent="0.25">
      <c r="A1971" t="s">
        <v>1404</v>
      </c>
      <c r="B1971" s="5" t="s">
        <v>3622</v>
      </c>
      <c r="C1971" t="s">
        <v>3615</v>
      </c>
      <c r="D1971" s="32">
        <v>5000</v>
      </c>
      <c r="E1971" s="33">
        <v>0.75</v>
      </c>
      <c r="F1971" s="32">
        <f t="shared" si="57"/>
        <v>1250</v>
      </c>
      <c r="H1971" s="35" t="s">
        <v>1479</v>
      </c>
    </row>
    <row r="1972" spans="1:8" ht="45" x14ac:dyDescent="0.25">
      <c r="A1972" t="s">
        <v>1405</v>
      </c>
      <c r="B1972" s="5" t="s">
        <v>3623</v>
      </c>
      <c r="C1972" t="s">
        <v>3480</v>
      </c>
      <c r="D1972" s="32">
        <v>25000</v>
      </c>
      <c r="E1972" s="33">
        <v>0.75</v>
      </c>
      <c r="F1972" s="32">
        <f t="shared" si="57"/>
        <v>6250</v>
      </c>
      <c r="H1972" s="35" t="s">
        <v>1479</v>
      </c>
    </row>
    <row r="1973" spans="1:8" ht="30" x14ac:dyDescent="0.25">
      <c r="A1973" t="s">
        <v>22</v>
      </c>
      <c r="B1973" s="5" t="s">
        <v>3624</v>
      </c>
      <c r="C1973" t="s">
        <v>3385</v>
      </c>
      <c r="D1973" s="32">
        <v>10000</v>
      </c>
      <c r="E1973" s="33">
        <v>0.75</v>
      </c>
      <c r="F1973" s="32">
        <f t="shared" si="57"/>
        <v>2500</v>
      </c>
      <c r="H1973" s="35" t="s">
        <v>1479</v>
      </c>
    </row>
    <row r="1974" spans="1:8" ht="30" x14ac:dyDescent="0.25">
      <c r="A1974" t="s">
        <v>1406</v>
      </c>
      <c r="B1974" s="5" t="s">
        <v>3625</v>
      </c>
      <c r="C1974" t="s">
        <v>3385</v>
      </c>
      <c r="D1974" s="32">
        <v>4800</v>
      </c>
      <c r="E1974" s="33">
        <v>0.75</v>
      </c>
      <c r="F1974" s="32">
        <f t="shared" si="57"/>
        <v>1200</v>
      </c>
      <c r="H1974" s="35" t="s">
        <v>1479</v>
      </c>
    </row>
    <row r="1975" spans="1:8" ht="30" x14ac:dyDescent="0.25">
      <c r="A1975" t="s">
        <v>1407</v>
      </c>
      <c r="B1975" s="5" t="s">
        <v>3626</v>
      </c>
      <c r="C1975" t="s">
        <v>3385</v>
      </c>
      <c r="D1975" s="32">
        <v>2000</v>
      </c>
      <c r="E1975" s="33">
        <v>0.75</v>
      </c>
      <c r="F1975" s="32">
        <f t="shared" si="57"/>
        <v>500</v>
      </c>
      <c r="H1975" s="35" t="s">
        <v>1479</v>
      </c>
    </row>
    <row r="1976" spans="1:8" ht="30" x14ac:dyDescent="0.25">
      <c r="A1976" t="s">
        <v>1408</v>
      </c>
      <c r="B1976" s="5" t="s">
        <v>3627</v>
      </c>
      <c r="C1976" t="s">
        <v>3385</v>
      </c>
      <c r="D1976" s="32">
        <v>14000</v>
      </c>
      <c r="E1976" s="33">
        <v>0.75</v>
      </c>
      <c r="F1976" s="32">
        <f t="shared" si="57"/>
        <v>3500</v>
      </c>
      <c r="H1976" s="35" t="s">
        <v>1479</v>
      </c>
    </row>
    <row r="1977" spans="1:8" x14ac:dyDescent="0.25">
      <c r="A1977" t="s">
        <v>1409</v>
      </c>
      <c r="B1977" s="5" t="s">
        <v>3628</v>
      </c>
      <c r="C1977" t="s">
        <v>3629</v>
      </c>
      <c r="D1977" s="32">
        <v>8400</v>
      </c>
      <c r="E1977" s="33">
        <v>0.75</v>
      </c>
      <c r="F1977" s="32">
        <f t="shared" si="57"/>
        <v>2100</v>
      </c>
      <c r="H1977" s="35" t="s">
        <v>1479</v>
      </c>
    </row>
    <row r="1978" spans="1:8" x14ac:dyDescent="0.25">
      <c r="A1978" t="s">
        <v>1410</v>
      </c>
      <c r="B1978" s="5" t="s">
        <v>3630</v>
      </c>
      <c r="C1978" t="s">
        <v>3631</v>
      </c>
      <c r="D1978" s="32">
        <v>4000</v>
      </c>
      <c r="E1978" s="33">
        <v>0.75</v>
      </c>
      <c r="F1978" s="32">
        <f t="shared" si="57"/>
        <v>1000</v>
      </c>
      <c r="H1978" s="35" t="s">
        <v>1479</v>
      </c>
    </row>
    <row r="1979" spans="1:8" x14ac:dyDescent="0.25">
      <c r="A1979" t="s">
        <v>1411</v>
      </c>
      <c r="B1979" s="5" t="s">
        <v>3632</v>
      </c>
      <c r="C1979" t="s">
        <v>3631</v>
      </c>
      <c r="D1979" s="32">
        <v>3200</v>
      </c>
      <c r="E1979" s="33">
        <v>0.75</v>
      </c>
      <c r="F1979" s="32">
        <f t="shared" si="57"/>
        <v>800</v>
      </c>
      <c r="H1979" s="35" t="s">
        <v>1479</v>
      </c>
    </row>
    <row r="1980" spans="1:8" ht="30" x14ac:dyDescent="0.25">
      <c r="A1980" t="s">
        <v>1412</v>
      </c>
      <c r="B1980" s="5" t="s">
        <v>3633</v>
      </c>
      <c r="C1980" t="s">
        <v>3634</v>
      </c>
      <c r="D1980" s="32">
        <v>13999</v>
      </c>
      <c r="E1980" s="33">
        <v>0.75</v>
      </c>
      <c r="F1980" s="32">
        <f t="shared" si="57"/>
        <v>3499.75</v>
      </c>
      <c r="H1980" s="35" t="s">
        <v>1479</v>
      </c>
    </row>
    <row r="1981" spans="1:8" ht="30" x14ac:dyDescent="0.25">
      <c r="A1981" t="s">
        <v>1413</v>
      </c>
      <c r="B1981" s="5" t="s">
        <v>3635</v>
      </c>
      <c r="C1981" t="s">
        <v>3636</v>
      </c>
      <c r="D1981" s="32">
        <v>1000</v>
      </c>
      <c r="E1981" s="33">
        <v>0.75</v>
      </c>
      <c r="F1981" s="32">
        <f t="shared" si="57"/>
        <v>250</v>
      </c>
      <c r="H1981" s="35" t="s">
        <v>1479</v>
      </c>
    </row>
    <row r="1982" spans="1:8" ht="30" x14ac:dyDescent="0.25">
      <c r="A1982" t="s">
        <v>1414</v>
      </c>
      <c r="B1982" s="5" t="s">
        <v>3637</v>
      </c>
      <c r="C1982" t="s">
        <v>3638</v>
      </c>
      <c r="D1982" s="32">
        <v>7500</v>
      </c>
      <c r="E1982" s="33">
        <v>0.75</v>
      </c>
      <c r="F1982" s="32">
        <f t="shared" si="57"/>
        <v>1875</v>
      </c>
      <c r="H1982" s="35" t="s">
        <v>1479</v>
      </c>
    </row>
    <row r="1983" spans="1:8" ht="30" x14ac:dyDescent="0.25">
      <c r="A1983" t="s">
        <v>1415</v>
      </c>
      <c r="B1983" s="5" t="s">
        <v>3639</v>
      </c>
      <c r="C1983" t="s">
        <v>3640</v>
      </c>
      <c r="D1983" s="32">
        <v>4000</v>
      </c>
      <c r="E1983" s="33">
        <v>0.75</v>
      </c>
      <c r="F1983" s="32">
        <f t="shared" si="57"/>
        <v>1000</v>
      </c>
      <c r="H1983" s="35" t="s">
        <v>1479</v>
      </c>
    </row>
    <row r="1984" spans="1:8" ht="30" x14ac:dyDescent="0.25">
      <c r="A1984" t="s">
        <v>1416</v>
      </c>
      <c r="B1984" s="5" t="s">
        <v>3641</v>
      </c>
      <c r="C1984" t="s">
        <v>3642</v>
      </c>
      <c r="D1984" s="32">
        <v>300</v>
      </c>
      <c r="E1984" s="33">
        <v>0.75</v>
      </c>
      <c r="F1984" s="32">
        <f t="shared" si="57"/>
        <v>75</v>
      </c>
      <c r="H1984" s="35" t="s">
        <v>1479</v>
      </c>
    </row>
    <row r="1985" spans="1:9" ht="30" x14ac:dyDescent="0.25">
      <c r="A1985" t="s">
        <v>1417</v>
      </c>
      <c r="B1985" s="5" t="s">
        <v>3643</v>
      </c>
      <c r="C1985" t="s">
        <v>3642</v>
      </c>
      <c r="D1985" s="32">
        <v>400</v>
      </c>
      <c r="E1985" s="33">
        <v>0.75</v>
      </c>
      <c r="F1985" s="32">
        <f t="shared" si="57"/>
        <v>100</v>
      </c>
      <c r="H1985" s="35" t="s">
        <v>1479</v>
      </c>
    </row>
    <row r="1986" spans="1:9" x14ac:dyDescent="0.25">
      <c r="A1986" s="24"/>
      <c r="B1986" s="25"/>
      <c r="C1986" s="24"/>
      <c r="D1986" s="26"/>
      <c r="E1986" s="27"/>
      <c r="F1986" s="26"/>
      <c r="G1986" s="23"/>
      <c r="H1986" s="29"/>
      <c r="I1986" s="29"/>
    </row>
    <row r="1987" spans="1:9" x14ac:dyDescent="0.25">
      <c r="A1987" t="s">
        <v>1418</v>
      </c>
      <c r="B1987" s="5" t="s">
        <v>3644</v>
      </c>
      <c r="C1987" t="s">
        <v>3645</v>
      </c>
      <c r="D1987" s="32">
        <v>50</v>
      </c>
      <c r="E1987" s="33">
        <v>0.75</v>
      </c>
      <c r="F1987" s="32">
        <f t="shared" si="57"/>
        <v>12.5</v>
      </c>
      <c r="H1987" s="35" t="s">
        <v>1479</v>
      </c>
    </row>
    <row r="1988" spans="1:9" x14ac:dyDescent="0.25">
      <c r="A1988" t="s">
        <v>1419</v>
      </c>
      <c r="B1988" s="5" t="s">
        <v>3646</v>
      </c>
      <c r="C1988" t="s">
        <v>3647</v>
      </c>
      <c r="D1988" s="32">
        <v>50</v>
      </c>
      <c r="E1988" s="33">
        <v>0.75</v>
      </c>
      <c r="F1988" s="32">
        <f t="shared" si="57"/>
        <v>12.5</v>
      </c>
      <c r="H1988" s="35" t="s">
        <v>1479</v>
      </c>
    </row>
    <row r="1989" spans="1:9" x14ac:dyDescent="0.25">
      <c r="A1989" t="s">
        <v>1420</v>
      </c>
      <c r="B1989" s="5" t="s">
        <v>3648</v>
      </c>
      <c r="C1989" t="s">
        <v>3645</v>
      </c>
      <c r="D1989" s="32">
        <v>50</v>
      </c>
      <c r="E1989" s="33">
        <v>0.75</v>
      </c>
      <c r="F1989" s="32">
        <f t="shared" si="57"/>
        <v>12.5</v>
      </c>
      <c r="H1989" s="35" t="s">
        <v>1479</v>
      </c>
    </row>
    <row r="1990" spans="1:9" ht="30" x14ac:dyDescent="0.25">
      <c r="A1990" t="s">
        <v>1421</v>
      </c>
      <c r="B1990" s="5" t="s">
        <v>3649</v>
      </c>
      <c r="C1990" t="s">
        <v>3647</v>
      </c>
      <c r="D1990" s="32">
        <v>50</v>
      </c>
      <c r="E1990" s="33">
        <v>0.75</v>
      </c>
      <c r="F1990" s="32">
        <f t="shared" si="57"/>
        <v>12.5</v>
      </c>
      <c r="H1990" s="35" t="s">
        <v>1479</v>
      </c>
    </row>
    <row r="1991" spans="1:9" x14ac:dyDescent="0.25">
      <c r="A1991" t="s">
        <v>1422</v>
      </c>
      <c r="B1991" s="5" t="s">
        <v>3650</v>
      </c>
      <c r="C1991" t="s">
        <v>3647</v>
      </c>
      <c r="D1991" s="32">
        <v>50</v>
      </c>
      <c r="E1991" s="33">
        <v>0.75</v>
      </c>
      <c r="F1991" s="32">
        <f t="shared" si="57"/>
        <v>12.5</v>
      </c>
      <c r="H1991" s="35" t="s">
        <v>1479</v>
      </c>
    </row>
    <row r="1992" spans="1:9" x14ac:dyDescent="0.25">
      <c r="A1992" t="s">
        <v>1423</v>
      </c>
      <c r="B1992" s="5" t="s">
        <v>3651</v>
      </c>
      <c r="C1992" t="s">
        <v>3647</v>
      </c>
      <c r="D1992" s="32">
        <v>50</v>
      </c>
      <c r="E1992" s="33">
        <v>0.75</v>
      </c>
      <c r="F1992" s="32">
        <f t="shared" ref="F1992:F2042" si="58">D1992*(100%-E1992)</f>
        <v>12.5</v>
      </c>
      <c r="H1992" s="35" t="s">
        <v>1479</v>
      </c>
    </row>
    <row r="1993" spans="1:9" x14ac:dyDescent="0.25">
      <c r="A1993" t="s">
        <v>1424</v>
      </c>
      <c r="B1993" s="5" t="s">
        <v>3652</v>
      </c>
      <c r="C1993" t="s">
        <v>3645</v>
      </c>
      <c r="D1993" s="32">
        <v>50</v>
      </c>
      <c r="E1993" s="33">
        <v>0.75</v>
      </c>
      <c r="F1993" s="32">
        <f t="shared" si="58"/>
        <v>12.5</v>
      </c>
      <c r="H1993" s="35" t="s">
        <v>1479</v>
      </c>
    </row>
    <row r="1994" spans="1:9" x14ac:dyDescent="0.25">
      <c r="A1994" t="s">
        <v>1425</v>
      </c>
      <c r="B1994" s="5" t="s">
        <v>3653</v>
      </c>
      <c r="C1994" t="s">
        <v>3645</v>
      </c>
      <c r="D1994" s="32">
        <v>50</v>
      </c>
      <c r="E1994" s="33">
        <v>0.75</v>
      </c>
      <c r="F1994" s="32">
        <f t="shared" si="58"/>
        <v>12.5</v>
      </c>
      <c r="H1994" s="35" t="s">
        <v>1479</v>
      </c>
    </row>
    <row r="1995" spans="1:9" x14ac:dyDescent="0.25">
      <c r="A1995" t="s">
        <v>1426</v>
      </c>
      <c r="B1995" s="5" t="s">
        <v>3654</v>
      </c>
      <c r="C1995" t="s">
        <v>3647</v>
      </c>
      <c r="D1995" s="32">
        <v>50</v>
      </c>
      <c r="E1995" s="33">
        <v>0.75</v>
      </c>
      <c r="F1995" s="32">
        <f t="shared" si="58"/>
        <v>12.5</v>
      </c>
      <c r="H1995" s="35" t="s">
        <v>1479</v>
      </c>
    </row>
    <row r="1996" spans="1:9" x14ac:dyDescent="0.25">
      <c r="A1996" t="s">
        <v>1427</v>
      </c>
      <c r="B1996" s="5" t="s">
        <v>3655</v>
      </c>
      <c r="C1996" t="s">
        <v>3647</v>
      </c>
      <c r="D1996" s="32">
        <v>50</v>
      </c>
      <c r="E1996" s="33">
        <v>0.75</v>
      </c>
      <c r="F1996" s="32">
        <f t="shared" si="58"/>
        <v>12.5</v>
      </c>
      <c r="H1996" s="35" t="s">
        <v>1479</v>
      </c>
    </row>
    <row r="1997" spans="1:9" x14ac:dyDescent="0.25">
      <c r="A1997" t="s">
        <v>1428</v>
      </c>
      <c r="B1997" s="5" t="s">
        <v>3656</v>
      </c>
      <c r="C1997" t="s">
        <v>3647</v>
      </c>
      <c r="D1997" s="32">
        <v>50</v>
      </c>
      <c r="E1997" s="33">
        <v>0.75</v>
      </c>
      <c r="F1997" s="32">
        <f t="shared" si="58"/>
        <v>12.5</v>
      </c>
      <c r="H1997" s="35" t="s">
        <v>1479</v>
      </c>
    </row>
    <row r="1998" spans="1:9" x14ac:dyDescent="0.25">
      <c r="A1998" t="s">
        <v>1429</v>
      </c>
      <c r="B1998" s="5" t="s">
        <v>3657</v>
      </c>
      <c r="C1998" t="s">
        <v>3645</v>
      </c>
      <c r="D1998" s="32">
        <v>50</v>
      </c>
      <c r="E1998" s="33">
        <v>0.75</v>
      </c>
      <c r="F1998" s="32">
        <f t="shared" si="58"/>
        <v>12.5</v>
      </c>
      <c r="H1998" s="35" t="s">
        <v>1479</v>
      </c>
    </row>
    <row r="1999" spans="1:9" x14ac:dyDescent="0.25">
      <c r="A1999" t="s">
        <v>1430</v>
      </c>
      <c r="B1999" s="5" t="s">
        <v>3658</v>
      </c>
      <c r="C1999" t="s">
        <v>3647</v>
      </c>
      <c r="D1999" s="32">
        <v>50</v>
      </c>
      <c r="E1999" s="33">
        <v>0.75</v>
      </c>
      <c r="F1999" s="32">
        <f t="shared" si="58"/>
        <v>12.5</v>
      </c>
      <c r="H1999" s="35" t="s">
        <v>1479</v>
      </c>
    </row>
    <row r="2000" spans="1:9" x14ac:dyDescent="0.25">
      <c r="A2000" t="s">
        <v>1431</v>
      </c>
      <c r="B2000" s="5" t="s">
        <v>3659</v>
      </c>
      <c r="C2000" t="s">
        <v>3645</v>
      </c>
      <c r="D2000" s="32">
        <v>50</v>
      </c>
      <c r="E2000" s="33">
        <v>0.75</v>
      </c>
      <c r="F2000" s="32">
        <f t="shared" si="58"/>
        <v>12.5</v>
      </c>
      <c r="H2000" s="35" t="s">
        <v>1479</v>
      </c>
    </row>
    <row r="2001" spans="1:8" x14ac:dyDescent="0.25">
      <c r="A2001" t="s">
        <v>1432</v>
      </c>
      <c r="B2001" s="5" t="s">
        <v>3660</v>
      </c>
      <c r="C2001" t="s">
        <v>3647</v>
      </c>
      <c r="D2001" s="32">
        <v>50</v>
      </c>
      <c r="E2001" s="33">
        <v>0.75</v>
      </c>
      <c r="F2001" s="32">
        <f t="shared" si="58"/>
        <v>12.5</v>
      </c>
      <c r="H2001" s="35" t="s">
        <v>1479</v>
      </c>
    </row>
    <row r="2002" spans="1:8" x14ac:dyDescent="0.25">
      <c r="A2002" t="s">
        <v>1433</v>
      </c>
      <c r="B2002" s="5" t="s">
        <v>3661</v>
      </c>
      <c r="C2002" t="s">
        <v>3647</v>
      </c>
      <c r="D2002" s="32">
        <v>50</v>
      </c>
      <c r="E2002" s="33">
        <v>0.75</v>
      </c>
      <c r="F2002" s="32">
        <f t="shared" si="58"/>
        <v>12.5</v>
      </c>
      <c r="H2002" s="35" t="s">
        <v>1479</v>
      </c>
    </row>
    <row r="2003" spans="1:8" x14ac:dyDescent="0.25">
      <c r="A2003" t="s">
        <v>1434</v>
      </c>
      <c r="B2003" s="5" t="s">
        <v>3662</v>
      </c>
      <c r="C2003" t="s">
        <v>3663</v>
      </c>
      <c r="D2003" s="32">
        <v>50</v>
      </c>
      <c r="E2003" s="33">
        <v>0.75</v>
      </c>
      <c r="F2003" s="32">
        <f t="shared" si="58"/>
        <v>12.5</v>
      </c>
      <c r="H2003" s="35" t="s">
        <v>1479</v>
      </c>
    </row>
    <row r="2004" spans="1:8" x14ac:dyDescent="0.25">
      <c r="A2004" t="s">
        <v>1435</v>
      </c>
      <c r="B2004" s="5" t="s">
        <v>3664</v>
      </c>
      <c r="C2004" t="s">
        <v>3665</v>
      </c>
      <c r="D2004" s="32">
        <v>50</v>
      </c>
      <c r="E2004" s="33">
        <v>0.75</v>
      </c>
      <c r="F2004" s="32">
        <f t="shared" si="58"/>
        <v>12.5</v>
      </c>
      <c r="H2004" s="35" t="s">
        <v>1479</v>
      </c>
    </row>
    <row r="2005" spans="1:8" x14ac:dyDescent="0.25">
      <c r="A2005" t="s">
        <v>1436</v>
      </c>
      <c r="B2005" s="5" t="s">
        <v>3666</v>
      </c>
      <c r="C2005" t="s">
        <v>3663</v>
      </c>
      <c r="D2005" s="32">
        <v>50</v>
      </c>
      <c r="E2005" s="33">
        <v>0.75</v>
      </c>
      <c r="F2005" s="32">
        <f t="shared" si="58"/>
        <v>12.5</v>
      </c>
      <c r="H2005" s="35" t="s">
        <v>1479</v>
      </c>
    </row>
    <row r="2006" spans="1:8" x14ac:dyDescent="0.25">
      <c r="A2006" t="s">
        <v>1437</v>
      </c>
      <c r="B2006" s="5" t="s">
        <v>3012</v>
      </c>
      <c r="C2006" t="s">
        <v>3665</v>
      </c>
      <c r="D2006" s="32">
        <v>50</v>
      </c>
      <c r="E2006" s="33">
        <v>0.75</v>
      </c>
      <c r="F2006" s="32">
        <f t="shared" si="58"/>
        <v>12.5</v>
      </c>
      <c r="H2006" s="35" t="s">
        <v>1479</v>
      </c>
    </row>
    <row r="2007" spans="1:8" x14ac:dyDescent="0.25">
      <c r="A2007" t="s">
        <v>1438</v>
      </c>
      <c r="B2007" s="5" t="s">
        <v>3667</v>
      </c>
      <c r="C2007" t="s">
        <v>3665</v>
      </c>
      <c r="D2007" s="32">
        <v>50</v>
      </c>
      <c r="E2007" s="33">
        <v>0.75</v>
      </c>
      <c r="F2007" s="32">
        <f t="shared" si="58"/>
        <v>12.5</v>
      </c>
      <c r="H2007" s="35" t="s">
        <v>1479</v>
      </c>
    </row>
    <row r="2008" spans="1:8" x14ac:dyDescent="0.25">
      <c r="A2008" t="s">
        <v>1439</v>
      </c>
      <c r="B2008" s="5" t="s">
        <v>3668</v>
      </c>
      <c r="C2008" t="s">
        <v>3665</v>
      </c>
      <c r="D2008" s="32">
        <v>50</v>
      </c>
      <c r="E2008" s="33">
        <v>0.75</v>
      </c>
      <c r="F2008" s="32">
        <f t="shared" si="58"/>
        <v>12.5</v>
      </c>
      <c r="H2008" s="35" t="s">
        <v>1479</v>
      </c>
    </row>
    <row r="2009" spans="1:8" x14ac:dyDescent="0.25">
      <c r="A2009" t="s">
        <v>1440</v>
      </c>
      <c r="B2009" s="5" t="s">
        <v>3669</v>
      </c>
      <c r="C2009" t="s">
        <v>3663</v>
      </c>
      <c r="D2009" s="32">
        <v>50</v>
      </c>
      <c r="E2009" s="33">
        <v>0.75</v>
      </c>
      <c r="F2009" s="32">
        <f t="shared" si="58"/>
        <v>12.5</v>
      </c>
      <c r="H2009" s="35" t="s">
        <v>1479</v>
      </c>
    </row>
    <row r="2010" spans="1:8" x14ac:dyDescent="0.25">
      <c r="A2010" t="s">
        <v>1441</v>
      </c>
      <c r="B2010" s="5" t="s">
        <v>3670</v>
      </c>
      <c r="C2010" t="s">
        <v>3663</v>
      </c>
      <c r="D2010" s="32">
        <v>50</v>
      </c>
      <c r="E2010" s="33">
        <v>0.75</v>
      </c>
      <c r="F2010" s="32">
        <f t="shared" si="58"/>
        <v>12.5</v>
      </c>
      <c r="H2010" s="35" t="s">
        <v>1479</v>
      </c>
    </row>
    <row r="2011" spans="1:8" x14ac:dyDescent="0.25">
      <c r="A2011" t="s">
        <v>1442</v>
      </c>
      <c r="B2011" s="5" t="s">
        <v>3671</v>
      </c>
      <c r="C2011" t="s">
        <v>3672</v>
      </c>
      <c r="D2011" s="32">
        <v>100</v>
      </c>
      <c r="E2011" s="33">
        <v>0.75</v>
      </c>
      <c r="F2011" s="32">
        <f t="shared" si="58"/>
        <v>25</v>
      </c>
      <c r="H2011" s="35" t="s">
        <v>1479</v>
      </c>
    </row>
    <row r="2012" spans="1:8" x14ac:dyDescent="0.25">
      <c r="A2012" t="s">
        <v>1443</v>
      </c>
      <c r="B2012" s="5" t="s">
        <v>3673</v>
      </c>
      <c r="C2012" t="s">
        <v>3665</v>
      </c>
      <c r="D2012" s="32">
        <v>50</v>
      </c>
      <c r="E2012" s="33">
        <v>0.75</v>
      </c>
      <c r="F2012" s="32">
        <f t="shared" si="58"/>
        <v>12.5</v>
      </c>
      <c r="H2012" s="35" t="s">
        <v>1479</v>
      </c>
    </row>
    <row r="2013" spans="1:8" x14ac:dyDescent="0.25">
      <c r="A2013" t="s">
        <v>1444</v>
      </c>
      <c r="B2013" s="5" t="s">
        <v>3674</v>
      </c>
      <c r="C2013" t="s">
        <v>3672</v>
      </c>
      <c r="D2013" s="32">
        <v>50</v>
      </c>
      <c r="E2013" s="33">
        <v>0.75</v>
      </c>
      <c r="F2013" s="32">
        <f t="shared" si="58"/>
        <v>12.5</v>
      </c>
      <c r="H2013" s="35" t="s">
        <v>1479</v>
      </c>
    </row>
    <row r="2014" spans="1:8" x14ac:dyDescent="0.25">
      <c r="A2014" t="s">
        <v>1445</v>
      </c>
      <c r="B2014" s="5" t="s">
        <v>3675</v>
      </c>
      <c r="C2014" t="s">
        <v>3676</v>
      </c>
      <c r="D2014" s="32">
        <v>50</v>
      </c>
      <c r="E2014" s="33">
        <v>0.75</v>
      </c>
      <c r="F2014" s="32">
        <f t="shared" si="58"/>
        <v>12.5</v>
      </c>
      <c r="H2014" s="35" t="s">
        <v>1479</v>
      </c>
    </row>
    <row r="2015" spans="1:8" x14ac:dyDescent="0.25">
      <c r="A2015" t="s">
        <v>1446</v>
      </c>
      <c r="B2015" s="5" t="s">
        <v>3677</v>
      </c>
      <c r="C2015" t="s">
        <v>3665</v>
      </c>
      <c r="D2015" s="32">
        <v>50</v>
      </c>
      <c r="E2015" s="33">
        <v>0.75</v>
      </c>
      <c r="F2015" s="32">
        <f t="shared" si="58"/>
        <v>12.5</v>
      </c>
      <c r="H2015" s="35" t="s">
        <v>1479</v>
      </c>
    </row>
    <row r="2016" spans="1:8" x14ac:dyDescent="0.25">
      <c r="A2016" t="s">
        <v>1447</v>
      </c>
      <c r="B2016" s="5" t="s">
        <v>3678</v>
      </c>
      <c r="C2016" t="s">
        <v>3665</v>
      </c>
      <c r="D2016" s="32">
        <v>50</v>
      </c>
      <c r="E2016" s="33">
        <v>0.75</v>
      </c>
      <c r="F2016" s="32">
        <f t="shared" si="58"/>
        <v>12.5</v>
      </c>
      <c r="H2016" s="35" t="s">
        <v>1479</v>
      </c>
    </row>
    <row r="2017" spans="1:8" x14ac:dyDescent="0.25">
      <c r="A2017" t="s">
        <v>1448</v>
      </c>
      <c r="B2017" s="5" t="s">
        <v>3679</v>
      </c>
      <c r="C2017" t="s">
        <v>3663</v>
      </c>
      <c r="D2017" s="32">
        <v>50</v>
      </c>
      <c r="E2017" s="33">
        <v>0.75</v>
      </c>
      <c r="F2017" s="32">
        <f t="shared" si="58"/>
        <v>12.5</v>
      </c>
      <c r="H2017" s="35" t="s">
        <v>1479</v>
      </c>
    </row>
    <row r="2018" spans="1:8" x14ac:dyDescent="0.25">
      <c r="A2018" t="s">
        <v>1449</v>
      </c>
      <c r="B2018" s="5" t="s">
        <v>3680</v>
      </c>
      <c r="C2018" t="s">
        <v>3665</v>
      </c>
      <c r="D2018" s="32">
        <v>50</v>
      </c>
      <c r="E2018" s="33">
        <v>0.75</v>
      </c>
      <c r="F2018" s="32">
        <f t="shared" si="58"/>
        <v>12.5</v>
      </c>
      <c r="H2018" s="35" t="s">
        <v>1479</v>
      </c>
    </row>
    <row r="2019" spans="1:8" x14ac:dyDescent="0.25">
      <c r="A2019" t="s">
        <v>1450</v>
      </c>
      <c r="B2019" s="5" t="s">
        <v>3681</v>
      </c>
      <c r="C2019" t="s">
        <v>3663</v>
      </c>
      <c r="D2019" s="32">
        <v>50</v>
      </c>
      <c r="E2019" s="33">
        <v>0.75</v>
      </c>
      <c r="F2019" s="32">
        <f t="shared" si="58"/>
        <v>12.5</v>
      </c>
      <c r="H2019" s="35" t="s">
        <v>1479</v>
      </c>
    </row>
    <row r="2020" spans="1:8" x14ac:dyDescent="0.25">
      <c r="A2020" t="s">
        <v>1451</v>
      </c>
      <c r="B2020" s="5" t="s">
        <v>3682</v>
      </c>
      <c r="C2020" t="s">
        <v>3665</v>
      </c>
      <c r="D2020" s="32">
        <v>50</v>
      </c>
      <c r="E2020" s="33">
        <v>0.75</v>
      </c>
      <c r="F2020" s="32">
        <f t="shared" si="58"/>
        <v>12.5</v>
      </c>
      <c r="H2020" s="35" t="s">
        <v>1479</v>
      </c>
    </row>
    <row r="2021" spans="1:8" x14ac:dyDescent="0.25">
      <c r="A2021" t="s">
        <v>1452</v>
      </c>
      <c r="B2021" s="5" t="s">
        <v>3683</v>
      </c>
      <c r="C2021" t="s">
        <v>3672</v>
      </c>
      <c r="D2021" s="32">
        <v>50</v>
      </c>
      <c r="E2021" s="33">
        <v>0.75</v>
      </c>
      <c r="F2021" s="32">
        <f t="shared" si="58"/>
        <v>12.5</v>
      </c>
      <c r="H2021" s="35" t="s">
        <v>1479</v>
      </c>
    </row>
    <row r="2022" spans="1:8" x14ac:dyDescent="0.25">
      <c r="A2022" t="s">
        <v>1453</v>
      </c>
      <c r="B2022" s="5" t="s">
        <v>3684</v>
      </c>
      <c r="C2022" t="s">
        <v>3676</v>
      </c>
      <c r="D2022" s="32">
        <v>50</v>
      </c>
      <c r="E2022" s="33">
        <v>0.75</v>
      </c>
      <c r="F2022" s="32">
        <f t="shared" si="58"/>
        <v>12.5</v>
      </c>
      <c r="H2022" s="35" t="s">
        <v>1479</v>
      </c>
    </row>
    <row r="2023" spans="1:8" x14ac:dyDescent="0.25">
      <c r="A2023" t="s">
        <v>1454</v>
      </c>
      <c r="B2023" s="5" t="s">
        <v>3685</v>
      </c>
      <c r="C2023" t="s">
        <v>3665</v>
      </c>
      <c r="D2023" s="32">
        <v>50</v>
      </c>
      <c r="E2023" s="33">
        <v>0.75</v>
      </c>
      <c r="F2023" s="32">
        <f t="shared" si="58"/>
        <v>12.5</v>
      </c>
      <c r="H2023" s="35" t="s">
        <v>1479</v>
      </c>
    </row>
    <row r="2024" spans="1:8" x14ac:dyDescent="0.25">
      <c r="A2024" t="s">
        <v>1455</v>
      </c>
      <c r="B2024" s="5" t="s">
        <v>3686</v>
      </c>
      <c r="C2024" t="s">
        <v>3672</v>
      </c>
      <c r="D2024" s="32">
        <v>50</v>
      </c>
      <c r="E2024" s="33">
        <v>0.75</v>
      </c>
      <c r="F2024" s="32">
        <f t="shared" si="58"/>
        <v>12.5</v>
      </c>
      <c r="H2024" s="35" t="s">
        <v>1479</v>
      </c>
    </row>
    <row r="2025" spans="1:8" ht="30" x14ac:dyDescent="0.25">
      <c r="A2025" t="s">
        <v>1456</v>
      </c>
      <c r="B2025" s="5" t="s">
        <v>3687</v>
      </c>
      <c r="C2025" t="s">
        <v>3672</v>
      </c>
      <c r="D2025" s="32">
        <v>50</v>
      </c>
      <c r="E2025" s="33">
        <v>0.75</v>
      </c>
      <c r="F2025" s="32">
        <f t="shared" si="58"/>
        <v>12.5</v>
      </c>
      <c r="H2025" s="35" t="s">
        <v>1479</v>
      </c>
    </row>
    <row r="2026" spans="1:8" ht="30" x14ac:dyDescent="0.25">
      <c r="A2026" t="s">
        <v>926</v>
      </c>
      <c r="B2026" s="5" t="s">
        <v>2996</v>
      </c>
      <c r="C2026" t="s">
        <v>2997</v>
      </c>
      <c r="D2026" s="32">
        <v>75</v>
      </c>
      <c r="E2026" s="33">
        <v>0.75</v>
      </c>
      <c r="F2026" s="32">
        <f>D2026*(100%-E2026)</f>
        <v>18.75</v>
      </c>
      <c r="H2026" s="35" t="s">
        <v>1479</v>
      </c>
    </row>
    <row r="2027" spans="1:8" ht="30" x14ac:dyDescent="0.25">
      <c r="A2027" t="s">
        <v>927</v>
      </c>
      <c r="B2027" s="5" t="s">
        <v>2998</v>
      </c>
      <c r="C2027" t="s">
        <v>2997</v>
      </c>
      <c r="D2027" s="32">
        <v>75</v>
      </c>
      <c r="E2027" s="33">
        <v>0.75</v>
      </c>
      <c r="F2027" s="32">
        <f t="shared" si="58"/>
        <v>18.75</v>
      </c>
      <c r="H2027" s="35" t="s">
        <v>1479</v>
      </c>
    </row>
    <row r="2028" spans="1:8" ht="30" x14ac:dyDescent="0.25">
      <c r="A2028" t="s">
        <v>928</v>
      </c>
      <c r="B2028" s="5" t="s">
        <v>2999</v>
      </c>
      <c r="C2028" t="s">
        <v>2997</v>
      </c>
      <c r="D2028" s="32">
        <v>75</v>
      </c>
      <c r="E2028" s="33">
        <v>0.75</v>
      </c>
      <c r="F2028" s="32">
        <f t="shared" si="58"/>
        <v>18.75</v>
      </c>
      <c r="H2028" s="35" t="s">
        <v>1479</v>
      </c>
    </row>
    <row r="2029" spans="1:8" ht="30" x14ac:dyDescent="0.25">
      <c r="A2029" t="s">
        <v>930</v>
      </c>
      <c r="B2029" s="5" t="s">
        <v>3003</v>
      </c>
      <c r="C2029" t="s">
        <v>2997</v>
      </c>
      <c r="D2029" s="32">
        <v>75</v>
      </c>
      <c r="E2029" s="33">
        <v>0.75</v>
      </c>
      <c r="F2029" s="32">
        <f t="shared" si="58"/>
        <v>18.75</v>
      </c>
      <c r="H2029" s="35" t="s">
        <v>1479</v>
      </c>
    </row>
    <row r="2030" spans="1:8" ht="30" x14ac:dyDescent="0.25">
      <c r="A2030" t="s">
        <v>931</v>
      </c>
      <c r="B2030" s="5" t="s">
        <v>3004</v>
      </c>
      <c r="C2030" t="s">
        <v>2997</v>
      </c>
      <c r="D2030" s="32">
        <v>75</v>
      </c>
      <c r="E2030" s="33">
        <v>0.75</v>
      </c>
      <c r="F2030" s="32">
        <f t="shared" si="58"/>
        <v>18.75</v>
      </c>
      <c r="H2030" s="35" t="s">
        <v>1479</v>
      </c>
    </row>
    <row r="2031" spans="1:8" ht="30" x14ac:dyDescent="0.25">
      <c r="A2031" t="s">
        <v>932</v>
      </c>
      <c r="B2031" s="5" t="s">
        <v>3005</v>
      </c>
      <c r="C2031" t="s">
        <v>2997</v>
      </c>
      <c r="D2031" s="32">
        <v>75</v>
      </c>
      <c r="E2031" s="33">
        <v>0.75</v>
      </c>
      <c r="F2031" s="32">
        <f t="shared" si="58"/>
        <v>18.75</v>
      </c>
      <c r="H2031" s="35" t="s">
        <v>1479</v>
      </c>
    </row>
    <row r="2032" spans="1:8" ht="30" x14ac:dyDescent="0.25">
      <c r="A2032" t="s">
        <v>933</v>
      </c>
      <c r="B2032" s="5" t="s">
        <v>3006</v>
      </c>
      <c r="C2032" t="s">
        <v>2997</v>
      </c>
      <c r="D2032" s="32">
        <v>75</v>
      </c>
      <c r="E2032" s="33">
        <v>0.75</v>
      </c>
      <c r="F2032" s="32">
        <f t="shared" si="58"/>
        <v>18.75</v>
      </c>
      <c r="H2032" s="35" t="s">
        <v>1479</v>
      </c>
    </row>
    <row r="2033" spans="1:8" ht="30" x14ac:dyDescent="0.25">
      <c r="A2033" t="s">
        <v>934</v>
      </c>
      <c r="B2033" s="5" t="s">
        <v>3007</v>
      </c>
      <c r="C2033" t="s">
        <v>2997</v>
      </c>
      <c r="D2033" s="32">
        <v>75</v>
      </c>
      <c r="E2033" s="33">
        <v>0.75</v>
      </c>
      <c r="F2033" s="32">
        <f t="shared" si="58"/>
        <v>18.75</v>
      </c>
      <c r="H2033" s="35" t="s">
        <v>1479</v>
      </c>
    </row>
    <row r="2034" spans="1:8" ht="30" x14ac:dyDescent="0.25">
      <c r="A2034" t="s">
        <v>947</v>
      </c>
      <c r="B2034" s="5" t="s">
        <v>3025</v>
      </c>
      <c r="C2034" t="s">
        <v>3026</v>
      </c>
      <c r="D2034" s="32">
        <v>143</v>
      </c>
      <c r="E2034" s="33">
        <v>0.75</v>
      </c>
      <c r="F2034" s="32">
        <f t="shared" si="58"/>
        <v>35.75</v>
      </c>
      <c r="H2034" s="35" t="s">
        <v>1479</v>
      </c>
    </row>
    <row r="2035" spans="1:8" ht="30" x14ac:dyDescent="0.25">
      <c r="A2035" t="s">
        <v>948</v>
      </c>
      <c r="B2035" s="5" t="s">
        <v>3027</v>
      </c>
      <c r="C2035" t="s">
        <v>3026</v>
      </c>
      <c r="D2035" s="32">
        <v>137</v>
      </c>
      <c r="E2035" s="33">
        <v>0.75</v>
      </c>
      <c r="F2035" s="32">
        <f t="shared" si="58"/>
        <v>34.25</v>
      </c>
      <c r="H2035" s="35" t="s">
        <v>1479</v>
      </c>
    </row>
    <row r="2036" spans="1:8" ht="30" x14ac:dyDescent="0.25">
      <c r="A2036" t="s">
        <v>949</v>
      </c>
      <c r="B2036" s="5" t="s">
        <v>3028</v>
      </c>
      <c r="C2036" t="s">
        <v>3026</v>
      </c>
      <c r="D2036" s="32">
        <v>183</v>
      </c>
      <c r="E2036" s="33">
        <v>0.75</v>
      </c>
      <c r="F2036" s="32">
        <f t="shared" si="58"/>
        <v>45.75</v>
      </c>
      <c r="H2036" s="35" t="s">
        <v>1479</v>
      </c>
    </row>
    <row r="2037" spans="1:8" ht="30" x14ac:dyDescent="0.25">
      <c r="A2037" t="s">
        <v>950</v>
      </c>
      <c r="B2037" s="5" t="s">
        <v>3029</v>
      </c>
      <c r="C2037" t="s">
        <v>3030</v>
      </c>
      <c r="D2037" s="32">
        <v>75</v>
      </c>
      <c r="E2037" s="33">
        <v>0.75</v>
      </c>
      <c r="F2037" s="32">
        <f t="shared" si="58"/>
        <v>18.75</v>
      </c>
      <c r="H2037" s="35" t="s">
        <v>1479</v>
      </c>
    </row>
    <row r="2038" spans="1:8" ht="30" x14ac:dyDescent="0.25">
      <c r="A2038" t="s">
        <v>951</v>
      </c>
      <c r="B2038" s="5" t="s">
        <v>3031</v>
      </c>
      <c r="C2038" t="s">
        <v>3030</v>
      </c>
      <c r="D2038" s="32">
        <v>75</v>
      </c>
      <c r="E2038" s="33">
        <v>0.75</v>
      </c>
      <c r="F2038" s="32">
        <f t="shared" si="58"/>
        <v>18.75</v>
      </c>
      <c r="H2038" s="35" t="s">
        <v>1479</v>
      </c>
    </row>
    <row r="2039" spans="1:8" ht="30" x14ac:dyDescent="0.25">
      <c r="A2039" t="s">
        <v>952</v>
      </c>
      <c r="B2039" s="5" t="s">
        <v>3032</v>
      </c>
      <c r="C2039" t="s">
        <v>3033</v>
      </c>
      <c r="D2039" s="32">
        <v>75</v>
      </c>
      <c r="E2039" s="33">
        <v>0.75</v>
      </c>
      <c r="F2039" s="32">
        <f t="shared" si="58"/>
        <v>18.75</v>
      </c>
      <c r="H2039" s="35" t="s">
        <v>1479</v>
      </c>
    </row>
    <row r="2040" spans="1:8" ht="30" x14ac:dyDescent="0.25">
      <c r="A2040" t="s">
        <v>953</v>
      </c>
      <c r="B2040" s="5" t="s">
        <v>3034</v>
      </c>
      <c r="C2040" t="s">
        <v>3033</v>
      </c>
      <c r="D2040" s="32">
        <v>75</v>
      </c>
      <c r="E2040" s="33">
        <v>0.75</v>
      </c>
      <c r="F2040" s="32">
        <f t="shared" si="58"/>
        <v>18.75</v>
      </c>
      <c r="H2040" s="35" t="s">
        <v>1479</v>
      </c>
    </row>
    <row r="2041" spans="1:8" ht="45" x14ac:dyDescent="0.25">
      <c r="A2041" t="s">
        <v>954</v>
      </c>
      <c r="B2041" s="5" t="s">
        <v>3035</v>
      </c>
      <c r="C2041" t="s">
        <v>3033</v>
      </c>
      <c r="D2041" s="32">
        <v>75</v>
      </c>
      <c r="E2041" s="33">
        <v>0.75</v>
      </c>
      <c r="F2041" s="32">
        <f t="shared" si="58"/>
        <v>18.75</v>
      </c>
      <c r="H2041" s="35" t="s">
        <v>1479</v>
      </c>
    </row>
    <row r="2042" spans="1:8" ht="31.5" x14ac:dyDescent="0.25">
      <c r="A2042" s="3" t="s">
        <v>3</v>
      </c>
      <c r="B2042" s="6" t="s">
        <v>3688</v>
      </c>
      <c r="D2042" s="32">
        <v>10000</v>
      </c>
      <c r="E2042" s="33">
        <v>0.85750000000000004</v>
      </c>
      <c r="F2042" s="32">
        <f t="shared" si="58"/>
        <v>1424.9999999999995</v>
      </c>
    </row>
  </sheetData>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SFP_SFP+_XFP</vt:lpstr>
      <vt:lpstr>price</vt:lpstr>
    </vt:vector>
  </TitlesOfParts>
  <Company>VolgaTelecom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d.tatarinov</dc:creator>
  <cp:lastModifiedBy>Данилова Татьяна Владимировна</cp:lastModifiedBy>
  <cp:lastPrinted>2017-09-05T07:11:38Z</cp:lastPrinted>
  <dcterms:created xsi:type="dcterms:W3CDTF">2013-10-25T05:31:11Z</dcterms:created>
  <dcterms:modified xsi:type="dcterms:W3CDTF">2017-09-05T07:11:43Z</dcterms:modified>
</cp:coreProperties>
</file>